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6755" windowHeight="11385" tabRatio="628" activeTab="0"/>
  </bookViews>
  <sheets>
    <sheet name="SHORT" sheetId="1" r:id="rId1"/>
    <sheet name="MIDDLE" sheetId="2" r:id="rId2"/>
    <sheet name="LONG" sheetId="3" r:id="rId3"/>
    <sheet name="MEN STD" sheetId="4" r:id="rId4"/>
    <sheet name="WOM STD" sheetId="5" r:id="rId5"/>
  </sheets>
  <definedNames>
    <definedName name="DIST">"A4:A14"</definedName>
  </definedNames>
  <calcPr fullCalcOnLoad="1"/>
</workbook>
</file>

<file path=xl/sharedStrings.xml><?xml version="1.0" encoding="utf-8"?>
<sst xmlns="http://schemas.openxmlformats.org/spreadsheetml/2006/main" count="127" uniqueCount="46">
  <si>
    <t xml:space="preserve">Age </t>
  </si>
  <si>
    <t>Run</t>
  </si>
  <si>
    <t>Seconds</t>
  </si>
  <si>
    <t>Meters</t>
  </si>
  <si>
    <t>Minutes</t>
  </si>
  <si>
    <t>Men</t>
  </si>
  <si>
    <t>Women</t>
  </si>
  <si>
    <t>Ratio</t>
  </si>
  <si>
    <t>to Boys</t>
  </si>
  <si>
    <t>Standard</t>
  </si>
  <si>
    <t>of Girls</t>
  </si>
  <si>
    <t>to Men</t>
  </si>
  <si>
    <t>Ratio of</t>
  </si>
  <si>
    <t>In both the masters and the youth fixed time runs,</t>
  </si>
  <si>
    <t>the time run is the runner's age in seconds.</t>
  </si>
  <si>
    <t>FOR THE SHORT DISTANCE FIXED TIME RUNS,</t>
  </si>
  <si>
    <t>"Ratio" is the distance run by women divided by the distance</t>
  </si>
  <si>
    <t>run by men for each age (comparison of running ability).</t>
  </si>
  <si>
    <t>THE PERSON RUNS FOR HIS/HER AGE IN SECONDS</t>
  </si>
  <si>
    <t>his/her distance run by the standard listed for that age.</t>
  </si>
  <si>
    <t>The runner's Performance Level % is found by dividing</t>
  </si>
  <si>
    <t>FOR THE MIDDLE DISTANCE FIXED TIME RUNS, THE PERSON</t>
  </si>
  <si>
    <t>RUNS FOR A MULTIPLE OF HIS/HER AGE IN SECONDS</t>
  </si>
  <si>
    <t>Youths run for 10 times their age in seconds.</t>
  </si>
  <si>
    <t>Masters run for 5 times their age in seconds.</t>
  </si>
  <si>
    <t>The runner runs for the specified time in seconds - the world class</t>
  </si>
  <si>
    <t>distance standard is listed in the "Meters Standard" column.</t>
  </si>
  <si>
    <t>Youths run for their age in minutes.</t>
  </si>
  <si>
    <t>Masters run for one-half their age in minutes.</t>
  </si>
  <si>
    <t>FOR THE LONG DISTANCE FIXED TIME RUNS, THE PERSON RUNS</t>
  </si>
  <si>
    <t>FOR HIS/HER AGE OR FOR HALF OF HIS/HER AGE IN MINUTES</t>
  </si>
  <si>
    <t>The runner runs for the specified time in minutes - the world class</t>
  </si>
  <si>
    <t>SHORT DISTANCE FIXED TIME RUNS</t>
  </si>
  <si>
    <t>MASTERS</t>
  </si>
  <si>
    <t>YOUTHS</t>
  </si>
  <si>
    <t>MIDDLE DISTANCE FIXED TIME RUNS</t>
  </si>
  <si>
    <t>LONG DISTANCE FIXED TIME RUNS</t>
  </si>
  <si>
    <t>Boys</t>
  </si>
  <si>
    <t>Girls</t>
  </si>
  <si>
    <t>Age</t>
  </si>
  <si>
    <t>15-min std</t>
  </si>
  <si>
    <t>30-min std</t>
  </si>
  <si>
    <t>1-HR std</t>
  </si>
  <si>
    <t>2-HR std</t>
  </si>
  <si>
    <t>1-HR wr</t>
  </si>
  <si>
    <t>2-HR wr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</si>
</sst>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0\:00.00"/>
    <numFmt numFmtId="167" formatCode="#0\:00.0"/>
    <numFmt numFmtId="168" formatCode="0\:00\:00"/>
  </numFmts>
  <fonts count="48">
    <font>
      <b/>
      <sz val="6"/>
      <name val="Univers (E1)"/>
      <family val="0"/>
    </font>
    <font>
      <sz val="11"/>
      <color indexed="8"/>
      <name val="Calibri"/>
      <family val="2"/>
    </font>
    <font>
      <sz val="6"/>
      <name val="CG Times (W1)"/>
      <family val="1"/>
    </font>
    <font>
      <sz val="8"/>
      <name val="CG Times (W1)"/>
      <family val="1"/>
    </font>
    <font>
      <sz val="7"/>
      <name val="CG Times (W1)"/>
      <family val="1"/>
    </font>
    <font>
      <sz val="8"/>
      <name val="Arial"/>
      <family val="2"/>
    </font>
    <font>
      <sz val="6"/>
      <name val="CGTIMES"/>
      <family val="0"/>
    </font>
    <font>
      <b/>
      <sz val="6"/>
      <name val="CG Times (W1)"/>
      <family val="0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6.75"/>
      <color indexed="8"/>
      <name val="Arial"/>
      <family val="2"/>
    </font>
    <font>
      <b/>
      <sz val="10"/>
      <color indexed="8"/>
      <name val="Calibri"/>
      <family val="2"/>
    </font>
    <font>
      <sz val="5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Short Distance Fixed Time Runs for Youths</a:t>
            </a:r>
          </a:p>
        </c:rich>
      </c:tx>
      <c:layout>
        <c:manualLayout>
          <c:xMode val="factor"/>
          <c:yMode val="factor"/>
          <c:x val="-0.1712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45"/>
          <c:w val="0.90375"/>
          <c:h val="0.7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SHORT!$R$4</c:f>
              <c:strCache>
                <c:ptCount val="1"/>
                <c:pt idx="0">
                  <c:v>Boys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SHORT!$P$5:$P$16</c:f>
              <c:numCache/>
            </c:numRef>
          </c:xVal>
          <c:yVal>
            <c:numRef>
              <c:f>SHORT!$R$5:$R$16</c:f>
              <c:numCache/>
            </c:numRef>
          </c:yVal>
          <c:smooth val="1"/>
        </c:ser>
        <c:ser>
          <c:idx val="1"/>
          <c:order val="1"/>
          <c:tx>
            <c:strRef>
              <c:f>SHORT!$S$4</c:f>
              <c:strCache>
                <c:ptCount val="1"/>
                <c:pt idx="0">
                  <c:v>Girls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SHORT!$P$5:$P$16</c:f>
              <c:numCache/>
            </c:numRef>
          </c:xVal>
          <c:yVal>
            <c:numRef>
              <c:f>SHORT!$S$5:$S$16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xVal>
            <c:numRef>
              <c:f>SHORT!$P$5:$P$16</c:f>
              <c:numCache/>
            </c:numRef>
          </c:xVal>
          <c:yVal>
            <c:numRef>
              <c:f>SHORT!$N$7:$N$18</c:f>
              <c:numCache/>
            </c:numRef>
          </c:yVal>
          <c:smooth val="1"/>
        </c:ser>
        <c:ser>
          <c:idx val="2"/>
          <c:order val="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xVal>
            <c:numRef>
              <c:f>SHORT!$P$5:$P$16</c:f>
              <c:numCache/>
            </c:numRef>
          </c:xVal>
          <c:yVal>
            <c:numRef>
              <c:f>SHORT!$M$7:$M$18</c:f>
              <c:numCache/>
            </c:numRef>
          </c:yVal>
          <c:smooth val="1"/>
        </c:ser>
        <c:axId val="39825912"/>
        <c:axId val="22888889"/>
      </c:scatterChart>
      <c:valAx>
        <c:axId val="39825912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Runner's 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8889"/>
        <c:crosses val="autoZero"/>
        <c:crossBetween val="midCat"/>
        <c:dispUnits/>
        <c:majorUnit val="1"/>
      </c:valAx>
      <c:valAx>
        <c:axId val="2288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Meters Standard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 val="autoZero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525"/>
          <c:y val="0.003"/>
          <c:w val="0.163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Men 15-Minute Run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106"/>
          <c:w val="0.8617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'MEN STD'!$B$1</c:f>
              <c:strCache>
                <c:ptCount val="1"/>
                <c:pt idx="0">
                  <c:v>15-min std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'MEN STD'!$A$2:$A$94</c:f>
              <c:numCache/>
            </c:numRef>
          </c:cat>
          <c:val>
            <c:numRef>
              <c:f>'MEN STD'!$B$2:$B$94</c:f>
              <c:numCache/>
            </c:numRef>
          </c:val>
          <c:smooth val="0"/>
        </c:ser>
        <c:marker val="1"/>
        <c:axId val="45110354"/>
        <c:axId val="3340003"/>
      </c:lineChart>
      <c:catAx>
        <c:axId val="4511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003"/>
        <c:crosses val="autoZero"/>
        <c:auto val="0"/>
        <c:lblOffset val="100"/>
        <c:tickLblSkip val="10"/>
        <c:tickMarkSkip val="5"/>
        <c:noMultiLvlLbl val="0"/>
      </c:catAx>
      <c:valAx>
        <c:axId val="33400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1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5"/>
          <c:y val="0"/>
          <c:w val="0.209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Women 15-Minute Run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5"/>
          <c:y val="0.1"/>
          <c:w val="0.85625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'WOM STD'!$B$1</c:f>
              <c:strCache>
                <c:ptCount val="1"/>
                <c:pt idx="0">
                  <c:v>15-min std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'WOM STD'!$A$2:$A$97</c:f>
              <c:numCache/>
            </c:numRef>
          </c:cat>
          <c:val>
            <c:numRef>
              <c:f>'WOM STD'!$B$2:$B$97</c:f>
              <c:numCache/>
            </c:numRef>
          </c:val>
          <c:smooth val="0"/>
        </c:ser>
        <c:marker val="1"/>
        <c:axId val="30060028"/>
        <c:axId val="2104797"/>
      </c:lineChart>
      <c:catAx>
        <c:axId val="30060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7"/>
        <c:crosses val="autoZero"/>
        <c:auto val="0"/>
        <c:lblOffset val="100"/>
        <c:tickLblSkip val="10"/>
        <c:tickMarkSkip val="5"/>
        <c:noMultiLvlLbl val="0"/>
      </c:catAx>
      <c:valAx>
        <c:axId val="21047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00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25"/>
          <c:y val="0"/>
          <c:w val="0.217"/>
          <c:h val="0.1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Women 2-Hour Run</a:t>
            </a:r>
          </a:p>
        </c:rich>
      </c:tx>
      <c:layout>
        <c:manualLayout>
          <c:xMode val="factor"/>
          <c:yMode val="factor"/>
          <c:x val="-0.00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23"/>
          <c:w val="0.8887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'WOM STD'!$E$1</c:f>
              <c:strCache>
                <c:ptCount val="1"/>
                <c:pt idx="0">
                  <c:v>2-HR std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'WOM STD'!$A$2:$A$97</c:f>
              <c:numCache/>
            </c:numRef>
          </c:cat>
          <c:val>
            <c:numRef>
              <c:f>'WOM STD'!$E$2:$E$97</c:f>
              <c:numCache/>
            </c:numRef>
          </c:val>
          <c:smooth val="0"/>
        </c:ser>
        <c:ser>
          <c:idx val="1"/>
          <c:order val="1"/>
          <c:tx>
            <c:strRef>
              <c:f>'WOM STD'!$I$1</c:f>
              <c:strCache>
                <c:ptCount val="1"/>
                <c:pt idx="0">
                  <c:v>2-HR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'WOM STD'!$A$2:$A$97</c:f>
              <c:numCache/>
            </c:numRef>
          </c:cat>
          <c:val>
            <c:numRef>
              <c:f>'WOM STD'!$I$2:$I$97</c:f>
              <c:numCache/>
            </c:numRef>
          </c:val>
          <c:smooth val="0"/>
        </c:ser>
        <c:marker val="1"/>
        <c:axId val="18943174"/>
        <c:axId val="36270839"/>
      </c:lineChart>
      <c:catAx>
        <c:axId val="1894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0839"/>
        <c:crosses val="autoZero"/>
        <c:auto val="0"/>
        <c:lblOffset val="100"/>
        <c:tickLblSkip val="10"/>
        <c:tickMarkSkip val="5"/>
        <c:noMultiLvlLbl val="0"/>
      </c:catAx>
      <c:valAx>
        <c:axId val="36270839"/>
        <c:scaling>
          <c:orientation val="minMax"/>
          <c:max val="42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2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43174"/>
        <c:crossesAt val="1"/>
        <c:crossBetween val="between"/>
        <c:dispUnits/>
        <c:majorUnit val="7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7"/>
          <c:y val="0"/>
          <c:w val="0.208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Women 1-Hour Run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106"/>
          <c:w val="0.87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'WOM STD'!$D$1</c:f>
              <c:strCache>
                <c:ptCount val="1"/>
                <c:pt idx="0">
                  <c:v>1-HR std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'WOM STD'!$A$2:$A$97</c:f>
              <c:numCache/>
            </c:numRef>
          </c:cat>
          <c:val>
            <c:numRef>
              <c:f>'WOM STD'!$D$2:$D$97</c:f>
              <c:numCache/>
            </c:numRef>
          </c:val>
          <c:smooth val="0"/>
        </c:ser>
        <c:ser>
          <c:idx val="1"/>
          <c:order val="1"/>
          <c:tx>
            <c:strRef>
              <c:f>'WOM STD'!$H$1</c:f>
              <c:strCache>
                <c:ptCount val="1"/>
                <c:pt idx="0">
                  <c:v>1-HR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'WOM STD'!$A$2:$A$97</c:f>
              <c:numCache/>
            </c:numRef>
          </c:cat>
          <c:val>
            <c:numRef>
              <c:f>'WOM STD'!$H$2:$H$97</c:f>
              <c:numCache/>
            </c:numRef>
          </c:val>
          <c:smooth val="0"/>
        </c:ser>
        <c:marker val="1"/>
        <c:axId val="58002096"/>
        <c:axId val="52256817"/>
      </c:lineChart>
      <c:catAx>
        <c:axId val="5800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56817"/>
        <c:crosses val="autoZero"/>
        <c:auto val="0"/>
        <c:lblOffset val="100"/>
        <c:tickLblSkip val="10"/>
        <c:tickMarkSkip val="5"/>
        <c:noMultiLvlLbl val="0"/>
      </c:catAx>
      <c:valAx>
        <c:axId val="52256817"/>
        <c:scaling>
          <c:orientation val="minMax"/>
          <c:max val="24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2096"/>
        <c:crossesAt val="1"/>
        <c:crossBetween val="between"/>
        <c:dispUnits/>
        <c:maj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16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Women 30-Minute Run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5"/>
          <c:y val="0.10625"/>
          <c:w val="0.86725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'WOM STD'!$C$1</c:f>
              <c:strCache>
                <c:ptCount val="1"/>
                <c:pt idx="0">
                  <c:v>30-min std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'WOM STD'!$A$2:$A$97</c:f>
              <c:numCache/>
            </c:numRef>
          </c:cat>
          <c:val>
            <c:numRef>
              <c:f>'WOM STD'!$C$2:$C$97</c:f>
              <c:numCache/>
            </c:numRef>
          </c:val>
          <c:smooth val="0"/>
        </c:ser>
        <c:marker val="1"/>
        <c:axId val="549306"/>
        <c:axId val="4943755"/>
      </c:lineChart>
      <c:catAx>
        <c:axId val="54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755"/>
        <c:crosses val="autoZero"/>
        <c:auto val="0"/>
        <c:lblOffset val="100"/>
        <c:tickLblSkip val="10"/>
        <c:tickMarkSkip val="5"/>
        <c:noMultiLvlLbl val="0"/>
      </c:catAx>
      <c:valAx>
        <c:axId val="49437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25"/>
          <c:y val="0"/>
          <c:w val="0.217"/>
          <c:h val="0.1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Short Distance Fixed Time Runs for Masters</a:t>
            </a:r>
          </a:p>
        </c:rich>
      </c:tx>
      <c:layout>
        <c:manualLayout>
          <c:xMode val="factor"/>
          <c:yMode val="factor"/>
          <c:x val="-0.168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1455"/>
          <c:w val="0.91675"/>
          <c:h val="0.75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SHORT!$C$4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SHORT!$B$5:$B$70</c:f>
              <c:numCache/>
            </c:numRef>
          </c:xVal>
          <c:yVal>
            <c:numRef>
              <c:f>SHORT!$C$5:$C$70</c:f>
              <c:numCache/>
            </c:numRef>
          </c:yVal>
          <c:smooth val="1"/>
        </c:ser>
        <c:ser>
          <c:idx val="1"/>
          <c:order val="1"/>
          <c:tx>
            <c:strRef>
              <c:f>SHORT!$D$4</c:f>
              <c:strCache>
                <c:ptCount val="1"/>
                <c:pt idx="0">
                  <c:v>Women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SHORT!$B$5:$B$70</c:f>
              <c:numCache/>
            </c:numRef>
          </c:xVal>
          <c:yVal>
            <c:numRef>
              <c:f>SHORT!$D$5:$D$70</c:f>
              <c:numCache/>
            </c:numRef>
          </c:yVal>
          <c:smooth val="1"/>
        </c:ser>
        <c:axId val="4673410"/>
        <c:axId val="42060691"/>
      </c:scatterChart>
      <c:valAx>
        <c:axId val="4673410"/>
        <c:scaling>
          <c:orientation val="minMax"/>
          <c:max val="105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Runner's 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 val="autoZero"/>
        <c:crossBetween val="midCat"/>
        <c:dispUnits/>
        <c:majorUnit val="5"/>
      </c:valAx>
      <c:valAx>
        <c:axId val="42060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Meters Standard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2"/>
          <c:y val="0.006"/>
          <c:w val="0.163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Middle Distance Fixed Time Runs for Youths</a:t>
            </a:r>
          </a:p>
        </c:rich>
      </c:tx>
      <c:layout>
        <c:manualLayout>
          <c:xMode val="factor"/>
          <c:yMode val="factor"/>
          <c:x val="-0.15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445"/>
          <c:w val="0.886"/>
          <c:h val="0.7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MIDDLE!$R$4</c:f>
              <c:strCache>
                <c:ptCount val="1"/>
                <c:pt idx="0">
                  <c:v>Boys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MIDDLE!$P$5:$P$16</c:f>
              <c:numCache/>
            </c:numRef>
          </c:xVal>
          <c:yVal>
            <c:numRef>
              <c:f>MIDDLE!$R$5:$R$16</c:f>
              <c:numCache/>
            </c:numRef>
          </c:yVal>
          <c:smooth val="1"/>
        </c:ser>
        <c:ser>
          <c:idx val="1"/>
          <c:order val="1"/>
          <c:tx>
            <c:strRef>
              <c:f>MIDDLE!$S$4</c:f>
              <c:strCache>
                <c:ptCount val="1"/>
                <c:pt idx="0">
                  <c:v>Girls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MIDDLE!$P$5:$P$16</c:f>
              <c:numCache/>
            </c:numRef>
          </c:xVal>
          <c:yVal>
            <c:numRef>
              <c:f>MIDDLE!$S$5:$S$16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xVal>
            <c:numRef>
              <c:f>MIDDLE!$P$5:$P$16</c:f>
              <c:numCache/>
            </c:numRef>
          </c:xVal>
          <c:yVal>
            <c:numRef>
              <c:f>MIDDLE!$N$7:$N$18</c:f>
              <c:numCache/>
            </c:numRef>
          </c:yVal>
          <c:smooth val="1"/>
        </c:ser>
        <c:ser>
          <c:idx val="2"/>
          <c:order val="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xVal>
            <c:numRef>
              <c:f>MIDDLE!$P$5:$P$16</c:f>
              <c:numCache/>
            </c:numRef>
          </c:xVal>
          <c:yVal>
            <c:numRef>
              <c:f>MIDDLE!$M$7:$M$18</c:f>
              <c:numCache/>
            </c:numRef>
          </c:yVal>
          <c:smooth val="1"/>
        </c:ser>
        <c:axId val="43001900"/>
        <c:axId val="51472781"/>
      </c:scatterChart>
      <c:valAx>
        <c:axId val="43001900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Runner's Age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2781"/>
        <c:crosses val="autoZero"/>
        <c:crossBetween val="midCat"/>
        <c:dispUnits/>
        <c:majorUnit val="1"/>
      </c:valAx>
      <c:valAx>
        <c:axId val="51472781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Meters Standard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 val="autoZero"/>
        <c:crossBetween val="midCat"/>
        <c:dispUnits/>
        <c:majorUnit val="15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2"/>
          <c:y val="0"/>
          <c:w val="0.156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Middle Distance Fixed Time Runs for Masters</a:t>
            </a:r>
          </a:p>
        </c:rich>
      </c:tx>
      <c:layout>
        <c:manualLayout>
          <c:xMode val="factor"/>
          <c:yMode val="factor"/>
          <c:x val="-0.15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13875"/>
          <c:w val="0.89475"/>
          <c:h val="0.76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MIDDLE!$C$4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MIDDLE!$A$5:$A$70</c:f>
              <c:numCache/>
            </c:numRef>
          </c:xVal>
          <c:yVal>
            <c:numRef>
              <c:f>MIDDLE!$C$5:$C$70</c:f>
              <c:numCache/>
            </c:numRef>
          </c:yVal>
          <c:smooth val="1"/>
        </c:ser>
        <c:ser>
          <c:idx val="1"/>
          <c:order val="1"/>
          <c:tx>
            <c:strRef>
              <c:f>MIDDLE!$D$4</c:f>
              <c:strCache>
                <c:ptCount val="1"/>
                <c:pt idx="0">
                  <c:v>Women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MIDDLE!$A$5:$A$70</c:f>
              <c:numCache/>
            </c:numRef>
          </c:xVal>
          <c:yVal>
            <c:numRef>
              <c:f>MIDDLE!$D$5:$D$70</c:f>
              <c:numCache/>
            </c:numRef>
          </c:yVal>
          <c:smooth val="1"/>
        </c:ser>
        <c:axId val="60601846"/>
        <c:axId val="8545703"/>
      </c:scatterChart>
      <c:valAx>
        <c:axId val="60601846"/>
        <c:scaling>
          <c:orientation val="minMax"/>
          <c:max val="105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Runner's 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 val="autoZero"/>
        <c:crossBetween val="midCat"/>
        <c:dispUnits/>
        <c:majorUnit val="5"/>
      </c:valAx>
      <c:valAx>
        <c:axId val="8545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Meters Standard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1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375"/>
          <c:y val="0"/>
          <c:w val="0.1712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Long Distance Fixed Time Runs for Youths</a:t>
            </a:r>
          </a:p>
        </c:rich>
      </c:tx>
      <c:layout>
        <c:manualLayout>
          <c:xMode val="factor"/>
          <c:yMode val="factor"/>
          <c:x val="-0.16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145"/>
          <c:w val="0.885"/>
          <c:h val="0.7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LONG!$R$4</c:f>
              <c:strCache>
                <c:ptCount val="1"/>
                <c:pt idx="0">
                  <c:v>Boys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LONG!$P$5:$P$16</c:f>
              <c:numCache/>
            </c:numRef>
          </c:xVal>
          <c:yVal>
            <c:numRef>
              <c:f>LONG!$R$5:$R$16</c:f>
              <c:numCache/>
            </c:numRef>
          </c:yVal>
          <c:smooth val="1"/>
        </c:ser>
        <c:ser>
          <c:idx val="1"/>
          <c:order val="1"/>
          <c:tx>
            <c:strRef>
              <c:f>LONG!$S$4</c:f>
              <c:strCache>
                <c:ptCount val="1"/>
                <c:pt idx="0">
                  <c:v>Girls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LONG!$P$5:$P$16</c:f>
              <c:numCache/>
            </c:numRef>
          </c:xVal>
          <c:yVal>
            <c:numRef>
              <c:f>LONG!$S$5:$S$16</c:f>
              <c:numCache/>
            </c:numRef>
          </c:yVal>
          <c:smooth val="1"/>
        </c:ser>
        <c:ser>
          <c:idx val="3"/>
          <c:order val="2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xVal>
            <c:numRef>
              <c:f>LONG!$P$5:$P$16</c:f>
              <c:numCache/>
            </c:numRef>
          </c:xVal>
          <c:yVal>
            <c:numRef>
              <c:f>LONG!$N$7:$N$18</c:f>
              <c:numCache/>
            </c:numRef>
          </c:yVal>
          <c:smooth val="1"/>
        </c:ser>
        <c:ser>
          <c:idx val="2"/>
          <c:order val="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noFill/>
              </a:ln>
            </c:spPr>
          </c:marker>
          <c:xVal>
            <c:numRef>
              <c:f>LONG!$P$5:$P$16</c:f>
              <c:numCache/>
            </c:numRef>
          </c:xVal>
          <c:yVal>
            <c:numRef>
              <c:f>LONG!$M$7:$M$18</c:f>
              <c:numCache/>
            </c:numRef>
          </c:yVal>
          <c:smooth val="1"/>
        </c:ser>
        <c:axId val="9802464"/>
        <c:axId val="21113313"/>
      </c:scatterChart>
      <c:valAx>
        <c:axId val="9802464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Runner's 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13313"/>
        <c:crosses val="autoZero"/>
        <c:crossBetween val="midCat"/>
        <c:dispUnits/>
        <c:majorUnit val="1"/>
      </c:valAx>
      <c:valAx>
        <c:axId val="21113313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Meters Standard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 val="autoZero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85"/>
          <c:y val="0.003"/>
          <c:w val="0.1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Long Distance Fixed Time Runs for Masters</a:t>
            </a:r>
          </a:p>
        </c:rich>
      </c:tx>
      <c:layout>
        <c:manualLayout>
          <c:xMode val="factor"/>
          <c:yMode val="factor"/>
          <c:x val="-0.151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75"/>
          <c:y val="0.139"/>
          <c:w val="0.8905"/>
          <c:h val="0.76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LONG!$C$4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LONG!$A$5:$A$70</c:f>
              <c:numCache/>
            </c:numRef>
          </c:xVal>
          <c:yVal>
            <c:numRef>
              <c:f>LONG!$C$5:$C$70</c:f>
              <c:numCache/>
            </c:numRef>
          </c:yVal>
          <c:smooth val="1"/>
        </c:ser>
        <c:ser>
          <c:idx val="1"/>
          <c:order val="1"/>
          <c:tx>
            <c:strRef>
              <c:f>LONG!$D$4</c:f>
              <c:strCache>
                <c:ptCount val="1"/>
                <c:pt idx="0">
                  <c:v>Women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LONG!$A$5:$A$70</c:f>
              <c:numCache/>
            </c:numRef>
          </c:xVal>
          <c:yVal>
            <c:numRef>
              <c:f>LONG!$D$5:$D$70</c:f>
              <c:numCache/>
            </c:numRef>
          </c:yVal>
          <c:smooth val="1"/>
        </c:ser>
        <c:axId val="55802090"/>
        <c:axId val="32456763"/>
      </c:scatterChart>
      <c:valAx>
        <c:axId val="55802090"/>
        <c:scaling>
          <c:orientation val="minMax"/>
          <c:max val="105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Runner's 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6763"/>
        <c:crosses val="autoZero"/>
        <c:crossBetween val="midCat"/>
        <c:dispUnits/>
        <c:majorUnit val="5"/>
      </c:valAx>
      <c:valAx>
        <c:axId val="32456763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Meters Standard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2090"/>
        <c:crosses val="autoZero"/>
        <c:crossBetween val="midCat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675"/>
          <c:y val="0.006"/>
          <c:w val="0.17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Men 2-Hour Run</a:t>
            </a:r>
          </a:p>
        </c:rich>
      </c:tx>
      <c:layout>
        <c:manualLayout>
          <c:xMode val="factor"/>
          <c:yMode val="factor"/>
          <c:x val="-0.004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1075"/>
          <c:w val="0.862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'MEN STD'!$E$1</c:f>
              <c:strCache>
                <c:ptCount val="1"/>
                <c:pt idx="0">
                  <c:v>2-HR std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'MEN STD'!$A$2:$A$97</c:f>
              <c:numCache/>
            </c:numRef>
          </c:cat>
          <c:val>
            <c:numRef>
              <c:f>'MEN STD'!$E$2:$E$97</c:f>
              <c:numCache/>
            </c:numRef>
          </c:val>
          <c:smooth val="0"/>
        </c:ser>
        <c:ser>
          <c:idx val="1"/>
          <c:order val="1"/>
          <c:tx>
            <c:strRef>
              <c:f>'MEN STD'!$I$1</c:f>
              <c:strCache>
                <c:ptCount val="1"/>
                <c:pt idx="0">
                  <c:v>2-HR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'MEN STD'!$A$2:$A$97</c:f>
              <c:numCache/>
            </c:numRef>
          </c:cat>
          <c:val>
            <c:numRef>
              <c:f>'MEN STD'!$I$2:$I$97</c:f>
              <c:numCache/>
            </c:numRef>
          </c:val>
          <c:smooth val="0"/>
        </c:ser>
        <c:marker val="1"/>
        <c:axId val="23675412"/>
        <c:axId val="11752117"/>
      </c:lineChart>
      <c:catAx>
        <c:axId val="23675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117"/>
        <c:crosses val="autoZero"/>
        <c:auto val="0"/>
        <c:lblOffset val="100"/>
        <c:tickLblSkip val="10"/>
        <c:tickMarkSkip val="5"/>
        <c:noMultiLvlLbl val="0"/>
      </c:catAx>
      <c:valAx>
        <c:axId val="11752117"/>
        <c:scaling>
          <c:orientation val="minMax"/>
          <c:max val="4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412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"/>
          <c:w val="0.2085"/>
          <c:h val="0.1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Men 1-Hour Run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75"/>
          <c:y val="0.107"/>
          <c:w val="0.859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'MEN STD'!$D$1</c:f>
              <c:strCache>
                <c:ptCount val="1"/>
                <c:pt idx="0">
                  <c:v>1-HR std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'MEN STD'!$A$2:$A$97</c:f>
              <c:numCache/>
            </c:numRef>
          </c:cat>
          <c:val>
            <c:numRef>
              <c:f>'MEN STD'!$D$2:$D$97</c:f>
              <c:numCache/>
            </c:numRef>
          </c:val>
          <c:smooth val="0"/>
        </c:ser>
        <c:ser>
          <c:idx val="1"/>
          <c:order val="1"/>
          <c:tx>
            <c:strRef>
              <c:f>'MEN STD'!$H$1</c:f>
              <c:strCache>
                <c:ptCount val="1"/>
                <c:pt idx="0">
                  <c:v>1-HR wr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'MEN STD'!$A$2:$A$97</c:f>
              <c:numCache/>
            </c:numRef>
          </c:cat>
          <c:val>
            <c:numRef>
              <c:f>'MEN STD'!$H$2:$H$97</c:f>
              <c:numCache/>
            </c:numRef>
          </c:val>
          <c:smooth val="0"/>
        </c:ser>
        <c:marker val="1"/>
        <c:axId val="38660190"/>
        <c:axId val="12397391"/>
      </c:lineChart>
      <c:catAx>
        <c:axId val="3866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7391"/>
        <c:crosses val="autoZero"/>
        <c:auto val="0"/>
        <c:lblOffset val="100"/>
        <c:tickLblSkip val="10"/>
        <c:tickMarkSkip val="5"/>
        <c:noMultiLvlLbl val="0"/>
      </c:catAx>
      <c:valAx>
        <c:axId val="123973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275"/>
          <c:y val="0"/>
          <c:w val="0.19275"/>
          <c:h val="0.1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Men 30-Minute Run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25"/>
          <c:y val="0.10125"/>
          <c:w val="0.853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'MEN STD'!$C$1</c:f>
              <c:strCache>
                <c:ptCount val="1"/>
                <c:pt idx="0">
                  <c:v>30-min std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'MEN STD'!$A$2:$A$97</c:f>
              <c:numCache/>
            </c:numRef>
          </c:cat>
          <c:val>
            <c:numRef>
              <c:f>'MEN STD'!$C$2:$C$97</c:f>
              <c:numCache/>
            </c:numRef>
          </c:val>
          <c:smooth val="0"/>
        </c:ser>
        <c:marker val="1"/>
        <c:axId val="44467656"/>
        <c:axId val="64664585"/>
      </c:lineChart>
      <c:catAx>
        <c:axId val="4446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85"/>
        <c:crosses val="autoZero"/>
        <c:auto val="0"/>
        <c:lblOffset val="100"/>
        <c:tickLblSkip val="10"/>
        <c:tickMarkSkip val="5"/>
        <c:noMultiLvlLbl val="0"/>
      </c:catAx>
      <c:valAx>
        <c:axId val="646645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Meters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7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5"/>
          <c:y val="0"/>
          <c:w val="0.211"/>
          <c:h val="0.1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21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619375" y="2114550"/>
        <a:ext cx="4848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44</xdr:row>
      <xdr:rowOff>9525</xdr:rowOff>
    </xdr:from>
    <xdr:to>
      <xdr:col>21</xdr:col>
      <xdr:colOff>0</xdr:colOff>
      <xdr:row>70</xdr:row>
      <xdr:rowOff>0</xdr:rowOff>
    </xdr:to>
    <xdr:graphicFrame>
      <xdr:nvGraphicFramePr>
        <xdr:cNvPr id="2" name="Chart 4"/>
        <xdr:cNvGraphicFramePr/>
      </xdr:nvGraphicFramePr>
      <xdr:xfrm>
        <a:off x="2619375" y="5457825"/>
        <a:ext cx="48482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21</xdr:col>
      <xdr:colOff>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619375" y="2114550"/>
        <a:ext cx="48482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21</xdr:col>
      <xdr:colOff>0</xdr:colOff>
      <xdr:row>70</xdr:row>
      <xdr:rowOff>9525</xdr:rowOff>
    </xdr:to>
    <xdr:graphicFrame>
      <xdr:nvGraphicFramePr>
        <xdr:cNvPr id="2" name="Chart 3"/>
        <xdr:cNvGraphicFramePr/>
      </xdr:nvGraphicFramePr>
      <xdr:xfrm>
        <a:off x="2619375" y="5448300"/>
        <a:ext cx="48482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9525</xdr:rowOff>
    </xdr:from>
    <xdr:to>
      <xdr:col>21</xdr:col>
      <xdr:colOff>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619375" y="2114550"/>
        <a:ext cx="48482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44</xdr:row>
      <xdr:rowOff>9525</xdr:rowOff>
    </xdr:from>
    <xdr:to>
      <xdr:col>20</xdr:col>
      <xdr:colOff>352425</xdr:colOff>
      <xdr:row>70</xdr:row>
      <xdr:rowOff>9525</xdr:rowOff>
    </xdr:to>
    <xdr:graphicFrame>
      <xdr:nvGraphicFramePr>
        <xdr:cNvPr id="2" name="Chart 3"/>
        <xdr:cNvGraphicFramePr/>
      </xdr:nvGraphicFramePr>
      <xdr:xfrm>
        <a:off x="2619375" y="5457825"/>
        <a:ext cx="48387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71</xdr:row>
      <xdr:rowOff>57150</xdr:rowOff>
    </xdr:from>
    <xdr:to>
      <xdr:col>18</xdr:col>
      <xdr:colOff>447675</xdr:colOff>
      <xdr:row>95</xdr:row>
      <xdr:rowOff>76200</xdr:rowOff>
    </xdr:to>
    <xdr:graphicFrame>
      <xdr:nvGraphicFramePr>
        <xdr:cNvPr id="1" name="Chart 1"/>
        <xdr:cNvGraphicFramePr/>
      </xdr:nvGraphicFramePr>
      <xdr:xfrm>
        <a:off x="2990850" y="6143625"/>
        <a:ext cx="41052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47</xdr:row>
      <xdr:rowOff>57150</xdr:rowOff>
    </xdr:from>
    <xdr:to>
      <xdr:col>18</xdr:col>
      <xdr:colOff>438150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2990850" y="4086225"/>
        <a:ext cx="40957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85725</xdr:rowOff>
    </xdr:from>
    <xdr:to>
      <xdr:col>18</xdr:col>
      <xdr:colOff>438150</xdr:colOff>
      <xdr:row>47</xdr:row>
      <xdr:rowOff>66675</xdr:rowOff>
    </xdr:to>
    <xdr:graphicFrame>
      <xdr:nvGraphicFramePr>
        <xdr:cNvPr id="3" name="Chart 3"/>
        <xdr:cNvGraphicFramePr/>
      </xdr:nvGraphicFramePr>
      <xdr:xfrm>
        <a:off x="2990850" y="2057400"/>
        <a:ext cx="40957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438150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2990850" y="0"/>
        <a:ext cx="4095750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18</xdr:col>
      <xdr:colOff>438150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990850" y="0"/>
        <a:ext cx="40957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71</xdr:row>
      <xdr:rowOff>66675</xdr:rowOff>
    </xdr:from>
    <xdr:to>
      <xdr:col>18</xdr:col>
      <xdr:colOff>428625</xdr:colOff>
      <xdr:row>96</xdr:row>
      <xdr:rowOff>76200</xdr:rowOff>
    </xdr:to>
    <xdr:graphicFrame>
      <xdr:nvGraphicFramePr>
        <xdr:cNvPr id="2" name="Chart 2"/>
        <xdr:cNvGraphicFramePr/>
      </xdr:nvGraphicFramePr>
      <xdr:xfrm>
        <a:off x="2971800" y="6153150"/>
        <a:ext cx="410527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47</xdr:row>
      <xdr:rowOff>66675</xdr:rowOff>
    </xdr:from>
    <xdr:to>
      <xdr:col>18</xdr:col>
      <xdr:colOff>438150</xdr:colOff>
      <xdr:row>71</xdr:row>
      <xdr:rowOff>66675</xdr:rowOff>
    </xdr:to>
    <xdr:graphicFrame>
      <xdr:nvGraphicFramePr>
        <xdr:cNvPr id="3" name="Chart 3"/>
        <xdr:cNvGraphicFramePr/>
      </xdr:nvGraphicFramePr>
      <xdr:xfrm>
        <a:off x="2981325" y="4095750"/>
        <a:ext cx="41052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66675</xdr:rowOff>
    </xdr:from>
    <xdr:to>
      <xdr:col>18</xdr:col>
      <xdr:colOff>438150</xdr:colOff>
      <xdr:row>47</xdr:row>
      <xdr:rowOff>76200</xdr:rowOff>
    </xdr:to>
    <xdr:graphicFrame>
      <xdr:nvGraphicFramePr>
        <xdr:cNvPr id="4" name="Chart 4"/>
        <xdr:cNvGraphicFramePr/>
      </xdr:nvGraphicFramePr>
      <xdr:xfrm>
        <a:off x="2990850" y="2038350"/>
        <a:ext cx="4095750" cy="2066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2"/>
  <sheetViews>
    <sheetView tabSelected="1" zoomScale="90" zoomScaleNormal="90" zoomScalePageLayoutView="0" workbookViewId="0" topLeftCell="A1">
      <selection activeCell="A1" sqref="A1"/>
    </sheetView>
  </sheetViews>
  <sheetFormatPr defaultColWidth="9.59765625" defaultRowHeight="6.75" customHeight="1"/>
  <cols>
    <col min="1" max="1" width="5.796875" style="7" customWidth="1"/>
    <col min="2" max="4" width="9.3984375" style="7" customWidth="1"/>
    <col min="5" max="5" width="4.796875" style="7" customWidth="1"/>
    <col min="6" max="6" width="9.3984375" style="7" customWidth="1"/>
    <col min="7" max="7" width="6.796875" style="7" customWidth="1"/>
    <col min="8" max="15" width="7.59765625" style="7" customWidth="1"/>
    <col min="16" max="16" width="5.796875" style="7" customWidth="1"/>
    <col min="17" max="19" width="7.59765625" style="7" customWidth="1"/>
    <col min="20" max="20" width="4.796875" style="7" customWidth="1"/>
    <col min="21" max="21" width="7.59765625" style="7" customWidth="1"/>
    <col min="22" max="22" width="5.796875" style="7" customWidth="1"/>
    <col min="23" max="30" width="7.59765625" style="7" customWidth="1"/>
    <col min="31" max="16384" width="9.3984375" style="7" customWidth="1"/>
  </cols>
  <sheetData>
    <row r="1" spans="2:28" ht="9.75" customHeight="1">
      <c r="B1" s="21"/>
      <c r="C1" s="8" t="s">
        <v>33</v>
      </c>
      <c r="D1" s="1"/>
      <c r="E1" s="1"/>
      <c r="F1" s="1"/>
      <c r="K1" s="8" t="s">
        <v>32</v>
      </c>
      <c r="M1" s="8"/>
      <c r="N1" s="8"/>
      <c r="O1" s="8"/>
      <c r="P1" s="21"/>
      <c r="Q1" s="8"/>
      <c r="R1" s="18" t="s">
        <v>34</v>
      </c>
      <c r="S1" s="8"/>
      <c r="T1" s="8"/>
      <c r="U1" s="8"/>
      <c r="V1" s="8"/>
      <c r="W1" s="8"/>
      <c r="X1" s="8"/>
      <c r="Y1" s="8"/>
      <c r="Z1" s="8"/>
      <c r="AA1" s="8"/>
      <c r="AB1" s="1"/>
    </row>
    <row r="2" spans="1:28" ht="9.75" customHeight="1">
      <c r="A2" s="8"/>
      <c r="B2" s="10" t="s">
        <v>2</v>
      </c>
      <c r="C2" s="10" t="s">
        <v>3</v>
      </c>
      <c r="D2" s="10" t="s">
        <v>3</v>
      </c>
      <c r="E2" s="10"/>
      <c r="F2" s="8" t="s">
        <v>12</v>
      </c>
      <c r="M2" s="9"/>
      <c r="N2" s="9"/>
      <c r="O2" s="9"/>
      <c r="P2" s="8"/>
      <c r="Q2" s="10" t="s">
        <v>2</v>
      </c>
      <c r="R2" s="10" t="s">
        <v>3</v>
      </c>
      <c r="S2" s="10" t="s">
        <v>3</v>
      </c>
      <c r="T2" s="8"/>
      <c r="U2" s="8" t="s">
        <v>7</v>
      </c>
      <c r="V2" s="8"/>
      <c r="W2" s="8"/>
      <c r="X2" s="8"/>
      <c r="Y2" s="8"/>
      <c r="Z2" s="8"/>
      <c r="AA2" s="8"/>
      <c r="AB2" s="1"/>
    </row>
    <row r="3" spans="1:28" ht="9.75" customHeight="1">
      <c r="A3" s="8" t="s">
        <v>0</v>
      </c>
      <c r="B3" s="10" t="s">
        <v>1</v>
      </c>
      <c r="C3" s="10" t="s">
        <v>9</v>
      </c>
      <c r="D3" s="10" t="s">
        <v>9</v>
      </c>
      <c r="E3" s="10"/>
      <c r="F3" s="10" t="s">
        <v>6</v>
      </c>
      <c r="H3" s="7" t="s">
        <v>15</v>
      </c>
      <c r="M3" s="9"/>
      <c r="N3" s="9"/>
      <c r="O3" s="9"/>
      <c r="P3" s="8" t="s">
        <v>0</v>
      </c>
      <c r="Q3" s="10" t="s">
        <v>1</v>
      </c>
      <c r="R3" s="10" t="s">
        <v>9</v>
      </c>
      <c r="S3" s="10" t="s">
        <v>9</v>
      </c>
      <c r="T3" s="10"/>
      <c r="U3" s="10" t="s">
        <v>10</v>
      </c>
      <c r="V3" s="8"/>
      <c r="W3" s="8"/>
      <c r="X3" s="8"/>
      <c r="Y3" s="8"/>
      <c r="Z3" s="8"/>
      <c r="AA3" s="8"/>
      <c r="AB3" s="1"/>
    </row>
    <row r="4" spans="2:28" ht="9.75" customHeight="1">
      <c r="B4" s="10"/>
      <c r="C4" s="10" t="s">
        <v>5</v>
      </c>
      <c r="D4" s="10" t="s">
        <v>6</v>
      </c>
      <c r="E4" s="10"/>
      <c r="F4" s="10" t="s">
        <v>11</v>
      </c>
      <c r="H4" s="7" t="s">
        <v>18</v>
      </c>
      <c r="R4" s="8" t="s">
        <v>37</v>
      </c>
      <c r="S4" s="8" t="s">
        <v>38</v>
      </c>
      <c r="T4" s="10"/>
      <c r="U4" s="10" t="s">
        <v>8</v>
      </c>
      <c r="V4" s="8"/>
      <c r="W4" s="8"/>
      <c r="X4" s="8"/>
      <c r="Y4" s="8"/>
      <c r="Z4" s="8"/>
      <c r="AA4" s="8"/>
      <c r="AB4" s="1"/>
    </row>
    <row r="5" spans="1:28" ht="9.75" customHeight="1">
      <c r="A5" s="19">
        <v>35</v>
      </c>
      <c r="B5" s="13">
        <v>35</v>
      </c>
      <c r="C5" s="2">
        <v>331.15198068261697</v>
      </c>
      <c r="D5" s="2">
        <v>303.06434284233194</v>
      </c>
      <c r="E5" s="8"/>
      <c r="F5" s="10">
        <f>D5/C5</f>
        <v>0.915182032786315</v>
      </c>
      <c r="I5" s="14" t="s">
        <v>13</v>
      </c>
      <c r="N5" s="9"/>
      <c r="O5" s="9"/>
      <c r="P5" s="19">
        <v>8</v>
      </c>
      <c r="Q5" s="13">
        <v>8</v>
      </c>
      <c r="R5" s="2">
        <v>63.77635269270403</v>
      </c>
      <c r="S5" s="2">
        <v>61.04965890718891</v>
      </c>
      <c r="T5" s="10"/>
      <c r="U5" s="10">
        <f>S5/R5</f>
        <v>0.9572460062328548</v>
      </c>
      <c r="V5" s="11"/>
      <c r="W5" s="12"/>
      <c r="X5" s="12"/>
      <c r="Y5" s="8"/>
      <c r="Z5" s="8"/>
      <c r="AA5" s="8"/>
      <c r="AB5" s="1"/>
    </row>
    <row r="6" spans="1:28" ht="9.75" customHeight="1">
      <c r="A6" s="19">
        <v>36</v>
      </c>
      <c r="B6" s="13">
        <v>36</v>
      </c>
      <c r="C6" s="2">
        <v>336.8492741794089</v>
      </c>
      <c r="D6" s="2">
        <v>308.05628185498665</v>
      </c>
      <c r="E6" s="8"/>
      <c r="F6" s="10">
        <f>D6/C6</f>
        <v>0.9145226232279579</v>
      </c>
      <c r="I6" s="14" t="s">
        <v>14</v>
      </c>
      <c r="N6" s="9"/>
      <c r="O6" s="9"/>
      <c r="P6" s="19">
        <v>9</v>
      </c>
      <c r="Q6" s="13">
        <v>9</v>
      </c>
      <c r="R6" s="2">
        <v>73.6711084204322</v>
      </c>
      <c r="S6" s="2">
        <v>70.1823359890675</v>
      </c>
      <c r="T6" s="10"/>
      <c r="U6" s="10">
        <f aca="true" t="shared" si="0" ref="U6:U16">S6/R6</f>
        <v>0.9526439535637946</v>
      </c>
      <c r="V6" s="11"/>
      <c r="W6" s="12"/>
      <c r="X6" s="12"/>
      <c r="Y6" s="8"/>
      <c r="Z6" s="8"/>
      <c r="AA6" s="8"/>
      <c r="AB6" s="1"/>
    </row>
    <row r="7" spans="1:28" ht="9.75" customHeight="1">
      <c r="A7" s="19">
        <v>37</v>
      </c>
      <c r="B7" s="13">
        <v>37</v>
      </c>
      <c r="C7" s="2">
        <v>342.4314959857326</v>
      </c>
      <c r="D7" s="2">
        <v>312.91968608975594</v>
      </c>
      <c r="E7" s="8"/>
      <c r="F7" s="10">
        <f>D7/C7</f>
        <v>0.9138168940592828</v>
      </c>
      <c r="M7" s="13"/>
      <c r="N7" s="13"/>
      <c r="O7" s="13"/>
      <c r="P7" s="19">
        <v>10</v>
      </c>
      <c r="Q7" s="13">
        <v>10</v>
      </c>
      <c r="R7" s="2">
        <v>84.26497162666745</v>
      </c>
      <c r="S7" s="2">
        <v>79.61198909506903</v>
      </c>
      <c r="T7" s="10"/>
      <c r="U7" s="10">
        <f t="shared" si="0"/>
        <v>0.9447815332779881</v>
      </c>
      <c r="V7" s="11"/>
      <c r="W7" s="12"/>
      <c r="X7" s="12"/>
      <c r="Y7" s="8"/>
      <c r="Z7" s="8"/>
      <c r="AA7" s="8"/>
      <c r="AB7" s="1"/>
    </row>
    <row r="8" spans="1:28" ht="9.75" customHeight="1">
      <c r="A8" s="19">
        <v>38</v>
      </c>
      <c r="B8" s="13">
        <v>38</v>
      </c>
      <c r="C8" s="2">
        <v>347.89942003820187</v>
      </c>
      <c r="D8" s="2">
        <v>317.65445358098697</v>
      </c>
      <c r="E8" s="8"/>
      <c r="F8" s="10">
        <f aca="true" t="shared" si="1" ref="F8:F60">D8/C8</f>
        <v>0.913064050368656</v>
      </c>
      <c r="H8" s="14" t="s">
        <v>25</v>
      </c>
      <c r="M8" s="13"/>
      <c r="N8" s="13"/>
      <c r="O8" s="13"/>
      <c r="P8" s="19">
        <v>11</v>
      </c>
      <c r="Q8" s="13">
        <v>11</v>
      </c>
      <c r="R8" s="2">
        <v>95.54380981088376</v>
      </c>
      <c r="S8" s="2">
        <v>89.33075518796637</v>
      </c>
      <c r="T8" s="10"/>
      <c r="U8" s="10">
        <f t="shared" si="0"/>
        <v>0.9349716676023774</v>
      </c>
      <c r="V8" s="11"/>
      <c r="W8" s="12"/>
      <c r="X8" s="12"/>
      <c r="Y8" s="8"/>
      <c r="Z8" s="8"/>
      <c r="AA8" s="8"/>
      <c r="AB8" s="1"/>
    </row>
    <row r="9" spans="1:28" ht="9.75" customHeight="1">
      <c r="A9" s="19">
        <v>39</v>
      </c>
      <c r="B9" s="13">
        <v>39</v>
      </c>
      <c r="C9" s="2">
        <v>353.2535884599615</v>
      </c>
      <c r="D9" s="2">
        <v>322.26024025378734</v>
      </c>
      <c r="E9" s="8"/>
      <c r="F9" s="10">
        <f t="shared" si="1"/>
        <v>0.9122631751844553</v>
      </c>
      <c r="H9" s="14" t="s">
        <v>26</v>
      </c>
      <c r="M9" s="13"/>
      <c r="N9" s="13"/>
      <c r="O9" s="13"/>
      <c r="P9" s="8">
        <v>12</v>
      </c>
      <c r="Q9" s="13">
        <v>12</v>
      </c>
      <c r="R9" s="2">
        <v>107.45309541637596</v>
      </c>
      <c r="S9" s="2">
        <v>99.3295204607263</v>
      </c>
      <c r="T9" s="10"/>
      <c r="U9" s="10">
        <f t="shared" si="0"/>
        <v>0.9243988744654478</v>
      </c>
      <c r="V9" s="11"/>
      <c r="W9" s="12"/>
      <c r="X9" s="12"/>
      <c r="Y9" s="8"/>
      <c r="Z9" s="8"/>
      <c r="AA9" s="8"/>
      <c r="AB9" s="1"/>
    </row>
    <row r="10" spans="1:28" ht="9.75" customHeight="1">
      <c r="A10" s="8">
        <v>40</v>
      </c>
      <c r="B10" s="13">
        <v>40</v>
      </c>
      <c r="C10" s="2">
        <v>358.4943163497388</v>
      </c>
      <c r="D10" s="2">
        <v>326.7364616145576</v>
      </c>
      <c r="E10" s="8"/>
      <c r="F10" s="10">
        <f t="shared" si="1"/>
        <v>0.9114132266906039</v>
      </c>
      <c r="M10" s="13"/>
      <c r="N10" s="13"/>
      <c r="O10" s="13"/>
      <c r="P10" s="8">
        <v>13</v>
      </c>
      <c r="Q10" s="13">
        <v>13</v>
      </c>
      <c r="R10" s="2">
        <v>119.8946995428132</v>
      </c>
      <c r="S10" s="2">
        <v>109.59737357436327</v>
      </c>
      <c r="T10" s="10"/>
      <c r="U10" s="10">
        <f t="shared" si="0"/>
        <v>0.9141135846061914</v>
      </c>
      <c r="V10" s="11"/>
      <c r="W10" s="12"/>
      <c r="X10" s="12"/>
      <c r="Y10" s="8"/>
      <c r="Z10" s="8"/>
      <c r="AA10" s="8"/>
      <c r="AB10" s="1"/>
    </row>
    <row r="11" spans="1:28" ht="9.75" customHeight="1">
      <c r="A11" s="8">
        <v>41</v>
      </c>
      <c r="B11" s="13">
        <v>41</v>
      </c>
      <c r="C11" s="2">
        <v>363.62169490660204</v>
      </c>
      <c r="D11" s="2">
        <v>331.08229276219845</v>
      </c>
      <c r="E11" s="8"/>
      <c r="F11" s="10">
        <f t="shared" si="1"/>
        <v>0.9105130342875678</v>
      </c>
      <c r="H11" s="15" t="s">
        <v>16</v>
      </c>
      <c r="M11" s="13"/>
      <c r="N11" s="13"/>
      <c r="O11" s="13"/>
      <c r="P11" s="8">
        <v>14</v>
      </c>
      <c r="Q11" s="13">
        <v>14</v>
      </c>
      <c r="R11" s="2">
        <v>132.728474854466</v>
      </c>
      <c r="S11" s="2">
        <v>120.12096328699927</v>
      </c>
      <c r="T11" s="10"/>
      <c r="U11" s="10">
        <f t="shared" si="0"/>
        <v>0.9050127594603148</v>
      </c>
      <c r="V11" s="11"/>
      <c r="W11" s="12"/>
      <c r="X11" s="12"/>
      <c r="Y11" s="8"/>
      <c r="Z11" s="8"/>
      <c r="AA11" s="8"/>
      <c r="AB11" s="1"/>
    </row>
    <row r="12" spans="1:28" ht="9.75" customHeight="1">
      <c r="A12" s="8">
        <v>42</v>
      </c>
      <c r="B12" s="13">
        <v>42</v>
      </c>
      <c r="C12" s="2">
        <v>368.6355929843548</v>
      </c>
      <c r="D12" s="2">
        <v>335.2966667754088</v>
      </c>
      <c r="E12" s="8"/>
      <c r="F12" s="10">
        <f t="shared" si="1"/>
        <v>0.909561293474011</v>
      </c>
      <c r="H12" s="15" t="s">
        <v>17</v>
      </c>
      <c r="M12" s="13"/>
      <c r="N12" s="13"/>
      <c r="O12" s="13"/>
      <c r="P12" s="8">
        <v>15</v>
      </c>
      <c r="Q12" s="13">
        <v>15</v>
      </c>
      <c r="R12" s="2">
        <v>145.7801340173051</v>
      </c>
      <c r="S12" s="2">
        <v>130.88367257759802</v>
      </c>
      <c r="T12" s="10"/>
      <c r="U12" s="10">
        <f t="shared" si="0"/>
        <v>0.8978155594373458</v>
      </c>
      <c r="V12" s="11"/>
      <c r="W12" s="12"/>
      <c r="X12" s="12"/>
      <c r="Y12" s="8"/>
      <c r="Z12" s="8"/>
      <c r="AA12" s="8"/>
      <c r="AB12" s="1"/>
    </row>
    <row r="13" spans="1:28" ht="9.75" customHeight="1">
      <c r="A13" s="8">
        <v>43</v>
      </c>
      <c r="B13" s="13">
        <v>43</v>
      </c>
      <c r="C13" s="2">
        <v>373.5356571436331</v>
      </c>
      <c r="D13" s="2">
        <v>339.3782715050986</v>
      </c>
      <c r="E13" s="8"/>
      <c r="F13" s="10">
        <f t="shared" si="1"/>
        <v>0.9085565595002884</v>
      </c>
      <c r="M13" s="13"/>
      <c r="N13" s="13"/>
      <c r="O13" s="13"/>
      <c r="P13" s="19">
        <v>16</v>
      </c>
      <c r="Q13" s="13">
        <v>16</v>
      </c>
      <c r="R13" s="2">
        <v>158.85571923281412</v>
      </c>
      <c r="S13" s="2">
        <v>141.8644713414284</v>
      </c>
      <c r="T13" s="10"/>
      <c r="U13" s="10">
        <f t="shared" si="0"/>
        <v>0.8930397471778535</v>
      </c>
      <c r="V13" s="11"/>
      <c r="W13" s="12"/>
      <c r="X13" s="12"/>
      <c r="Y13" s="8"/>
      <c r="Z13" s="8"/>
      <c r="AA13" s="8"/>
      <c r="AB13" s="1"/>
    </row>
    <row r="14" spans="1:28" ht="9.75" customHeight="1">
      <c r="A14" s="8">
        <v>44</v>
      </c>
      <c r="B14" s="13">
        <v>44</v>
      </c>
      <c r="C14" s="2">
        <v>378.32131024676113</v>
      </c>
      <c r="D14" s="2">
        <v>343.3255447763628</v>
      </c>
      <c r="E14" s="8"/>
      <c r="F14" s="10">
        <f t="shared" si="1"/>
        <v>0.9074972397204581</v>
      </c>
      <c r="H14" s="14" t="s">
        <v>20</v>
      </c>
      <c r="M14" s="13"/>
      <c r="N14" s="13"/>
      <c r="O14" s="13"/>
      <c r="P14" s="19">
        <v>17</v>
      </c>
      <c r="Q14" s="13">
        <v>17</v>
      </c>
      <c r="R14" s="2">
        <v>171.76139623912306</v>
      </c>
      <c r="S14" s="2">
        <v>153.03619778858354</v>
      </c>
      <c r="T14" s="10"/>
      <c r="U14" s="10">
        <f t="shared" si="0"/>
        <v>0.8909813330553586</v>
      </c>
      <c r="V14" s="11"/>
      <c r="W14" s="12"/>
      <c r="X14" s="12"/>
      <c r="Y14" s="8"/>
      <c r="Z14" s="8"/>
      <c r="AA14" s="8"/>
      <c r="AB14" s="1"/>
    </row>
    <row r="15" spans="1:28" ht="9.75" customHeight="1">
      <c r="A15" s="19">
        <v>45</v>
      </c>
      <c r="B15" s="13">
        <v>45</v>
      </c>
      <c r="C15" s="2">
        <v>382.9917486195281</v>
      </c>
      <c r="D15" s="2">
        <v>347.1366679809287</v>
      </c>
      <c r="E15" s="8"/>
      <c r="F15" s="10">
        <f t="shared" si="1"/>
        <v>0.9063815845436958</v>
      </c>
      <c r="H15" s="15" t="s">
        <v>19</v>
      </c>
      <c r="M15" s="13"/>
      <c r="N15" s="13"/>
      <c r="O15" s="13"/>
      <c r="P15" s="19">
        <v>18</v>
      </c>
      <c r="Q15" s="13">
        <v>18</v>
      </c>
      <c r="R15" s="2">
        <v>184.32596863484434</v>
      </c>
      <c r="S15" s="2">
        <v>164.36275689717573</v>
      </c>
      <c r="T15" s="10"/>
      <c r="U15" s="10">
        <f t="shared" si="0"/>
        <v>0.8916961517385736</v>
      </c>
      <c r="V15" s="11"/>
      <c r="W15" s="12"/>
      <c r="X15" s="12"/>
      <c r="Y15" s="8"/>
      <c r="Z15" s="8"/>
      <c r="AA15" s="8"/>
      <c r="AB15" s="1"/>
    </row>
    <row r="16" spans="1:28" ht="9.75" customHeight="1">
      <c r="A16" s="19">
        <v>46</v>
      </c>
      <c r="B16" s="13">
        <v>46</v>
      </c>
      <c r="C16" s="2">
        <v>387.54593778472776</v>
      </c>
      <c r="D16" s="2">
        <v>350.80955801786786</v>
      </c>
      <c r="E16" s="8"/>
      <c r="F16" s="10">
        <f t="shared" si="1"/>
        <v>0.9052076768579985</v>
      </c>
      <c r="M16" s="13"/>
      <c r="N16" s="13"/>
      <c r="O16" s="13"/>
      <c r="P16" s="19">
        <v>19</v>
      </c>
      <c r="Q16" s="13">
        <v>19</v>
      </c>
      <c r="R16" s="2">
        <v>196.42306707155956</v>
      </c>
      <c r="S16" s="2">
        <v>175.79403131688935</v>
      </c>
      <c r="T16" s="10"/>
      <c r="U16" s="10">
        <f t="shared" si="0"/>
        <v>0.8949765113526367</v>
      </c>
      <c r="V16" s="11"/>
      <c r="W16" s="12"/>
      <c r="X16" s="12"/>
      <c r="Y16" s="8"/>
      <c r="Z16" s="8"/>
      <c r="AA16" s="8"/>
      <c r="AB16" s="1"/>
    </row>
    <row r="17" spans="1:28" ht="9.75" customHeight="1">
      <c r="A17" s="19">
        <v>47</v>
      </c>
      <c r="B17" s="13">
        <v>47</v>
      </c>
      <c r="C17" s="2">
        <v>391.98260675402815</v>
      </c>
      <c r="D17" s="2">
        <v>354.3418575169897</v>
      </c>
      <c r="E17" s="8"/>
      <c r="F17" s="10">
        <f t="shared" si="1"/>
        <v>0.9039734197679381</v>
      </c>
      <c r="M17" s="13"/>
      <c r="N17" s="13"/>
      <c r="O17" s="13"/>
      <c r="V17" s="11"/>
      <c r="W17" s="11"/>
      <c r="X17" s="12"/>
      <c r="Y17" s="8"/>
      <c r="Z17" s="8"/>
      <c r="AA17" s="8"/>
      <c r="AB17" s="1"/>
    </row>
    <row r="18" spans="1:28" ht="9.75" customHeight="1">
      <c r="A18" s="19">
        <v>48</v>
      </c>
      <c r="B18" s="13">
        <v>48</v>
      </c>
      <c r="C18" s="2">
        <v>396.3002408471247</v>
      </c>
      <c r="D18" s="2">
        <v>357.7309232551511</v>
      </c>
      <c r="E18" s="8"/>
      <c r="F18" s="10">
        <f t="shared" si="1"/>
        <v>0.902676522452955</v>
      </c>
      <c r="M18" s="13"/>
      <c r="N18" s="13"/>
      <c r="O18" s="13"/>
      <c r="V18" s="11"/>
      <c r="W18" s="11"/>
      <c r="X18" s="12"/>
      <c r="Y18" s="8"/>
      <c r="Z18" s="8"/>
      <c r="AA18" s="8"/>
      <c r="AB18" s="1"/>
    </row>
    <row r="19" spans="1:28" ht="9.75" customHeight="1">
      <c r="A19" s="19">
        <v>49</v>
      </c>
      <c r="B19" s="13">
        <v>49</v>
      </c>
      <c r="C19" s="2">
        <v>400.4970729897691</v>
      </c>
      <c r="D19" s="2">
        <v>360.9738126500615</v>
      </c>
      <c r="E19" s="8"/>
      <c r="F19" s="10">
        <f t="shared" si="1"/>
        <v>0.9013144839120529</v>
      </c>
      <c r="M19" s="10"/>
      <c r="N19" s="10"/>
      <c r="O19" s="10"/>
      <c r="P19" s="8"/>
      <c r="Q19" s="10"/>
      <c r="R19" s="10"/>
      <c r="S19" s="10"/>
      <c r="T19" s="10"/>
      <c r="U19" s="10"/>
      <c r="V19" s="11"/>
      <c r="W19" s="11"/>
      <c r="X19" s="12"/>
      <c r="Y19" s="8"/>
      <c r="Z19" s="8"/>
      <c r="AA19" s="8"/>
      <c r="AB19" s="1"/>
    </row>
    <row r="20" spans="1:28" ht="9.75" customHeight="1">
      <c r="A20" s="8">
        <v>50</v>
      </c>
      <c r="B20" s="13">
        <v>50</v>
      </c>
      <c r="C20" s="2">
        <v>404.5710734248496</v>
      </c>
      <c r="D20" s="2">
        <v>364.0672681884061</v>
      </c>
      <c r="E20" s="8"/>
      <c r="F20" s="10">
        <f t="shared" si="1"/>
        <v>0.8998845743133259</v>
      </c>
      <c r="M20" s="10"/>
      <c r="N20" s="11"/>
      <c r="O20" s="11"/>
      <c r="P20" s="8"/>
      <c r="Q20" s="10"/>
      <c r="R20" s="10"/>
      <c r="S20" s="10"/>
      <c r="T20" s="10"/>
      <c r="U20" s="10"/>
      <c r="V20" s="11"/>
      <c r="W20" s="11"/>
      <c r="X20" s="12"/>
      <c r="Y20" s="8"/>
      <c r="Z20" s="8"/>
      <c r="AA20" s="8"/>
      <c r="AB20" s="1"/>
    </row>
    <row r="21" spans="1:28" ht="9.75" customHeight="1">
      <c r="A21" s="8">
        <v>51</v>
      </c>
      <c r="B21" s="13">
        <v>51</v>
      </c>
      <c r="C21" s="2">
        <v>408.51993775292925</v>
      </c>
      <c r="D21" s="2">
        <v>367.00769961453153</v>
      </c>
      <c r="E21" s="8"/>
      <c r="F21" s="10">
        <f t="shared" si="1"/>
        <v>0.8983838136108203</v>
      </c>
      <c r="H21" s="14"/>
      <c r="M21" s="10"/>
      <c r="N21" s="11"/>
      <c r="O21" s="11"/>
      <c r="P21" s="14"/>
      <c r="R21" s="10"/>
      <c r="S21" s="10"/>
      <c r="T21" s="10"/>
      <c r="U21" s="10"/>
      <c r="V21" s="11"/>
      <c r="W21" s="11"/>
      <c r="X21" s="12"/>
      <c r="Y21" s="8"/>
      <c r="Z21" s="8"/>
      <c r="AA21" s="8"/>
      <c r="AB21" s="1"/>
    </row>
    <row r="22" spans="1:28" ht="9.75" customHeight="1">
      <c r="A22" s="8">
        <v>52</v>
      </c>
      <c r="B22" s="13">
        <v>52</v>
      </c>
      <c r="C22" s="2">
        <v>412.34107320018785</v>
      </c>
      <c r="D22" s="2">
        <v>369.79116367171514</v>
      </c>
      <c r="E22" s="8"/>
      <c r="F22" s="10">
        <f t="shared" si="1"/>
        <v>0.8968089470247483</v>
      </c>
      <c r="H22" s="10"/>
      <c r="M22" s="10"/>
      <c r="N22" s="11"/>
      <c r="O22" s="11"/>
      <c r="P22" s="10"/>
      <c r="R22" s="10"/>
      <c r="S22" s="10"/>
      <c r="T22" s="10"/>
      <c r="U22" s="10"/>
      <c r="V22" s="11"/>
      <c r="W22" s="11"/>
      <c r="X22" s="12"/>
      <c r="Y22" s="8"/>
      <c r="Z22" s="8"/>
      <c r="AA22" s="8"/>
      <c r="AB22" s="1"/>
    </row>
    <row r="23" spans="1:28" ht="9.75" customHeight="1">
      <c r="A23" s="8">
        <v>53</v>
      </c>
      <c r="B23" s="13">
        <v>53</v>
      </c>
      <c r="C23" s="2">
        <v>416.03158299238646</v>
      </c>
      <c r="D23" s="2">
        <v>372.41334114925183</v>
      </c>
      <c r="E23" s="8"/>
      <c r="F23" s="10">
        <f t="shared" si="1"/>
        <v>0.8951564169013273</v>
      </c>
      <c r="H23" s="14"/>
      <c r="M23" s="10"/>
      <c r="N23" s="11"/>
      <c r="O23" s="11"/>
      <c r="P23" s="14"/>
      <c r="R23" s="10"/>
      <c r="S23" s="10"/>
      <c r="T23" s="10"/>
      <c r="U23" s="10"/>
      <c r="V23" s="11"/>
      <c r="W23" s="11"/>
      <c r="X23" s="12"/>
      <c r="Y23" s="8"/>
      <c r="Z23" s="8"/>
      <c r="AA23" s="8"/>
      <c r="AB23" s="1"/>
    </row>
    <row r="24" spans="1:28" ht="9.75" customHeight="1">
      <c r="A24" s="8">
        <v>54</v>
      </c>
      <c r="B24" s="13">
        <v>54</v>
      </c>
      <c r="C24" s="2">
        <v>419.5882486929143</v>
      </c>
      <c r="D24" s="2">
        <v>374.86951094411063</v>
      </c>
      <c r="E24" s="8"/>
      <c r="F24" s="10">
        <f t="shared" si="1"/>
        <v>0.893422330372431</v>
      </c>
      <c r="H24" s="14"/>
      <c r="M24" s="10"/>
      <c r="N24" s="11"/>
      <c r="O24" s="11"/>
      <c r="P24" s="14"/>
      <c r="R24" s="10"/>
      <c r="S24" s="10"/>
      <c r="T24" s="10"/>
      <c r="U24" s="10"/>
      <c r="V24" s="11"/>
      <c r="W24" s="11"/>
      <c r="X24" s="12"/>
      <c r="Y24" s="8"/>
      <c r="Z24" s="8"/>
      <c r="AA24" s="8"/>
      <c r="AB24" s="1"/>
    </row>
    <row r="25" spans="1:28" ht="9.75" customHeight="1">
      <c r="A25" s="19">
        <v>55</v>
      </c>
      <c r="B25" s="13">
        <v>55</v>
      </c>
      <c r="C25" s="2">
        <v>423.00751034103547</v>
      </c>
      <c r="D25" s="2">
        <v>377.1545207944499</v>
      </c>
      <c r="E25" s="8"/>
      <c r="F25" s="10">
        <f t="shared" si="1"/>
        <v>0.8916024221186566</v>
      </c>
      <c r="H25" s="10"/>
      <c r="M25" s="10"/>
      <c r="N25" s="11"/>
      <c r="O25" s="11"/>
      <c r="P25" s="10"/>
      <c r="R25" s="10"/>
      <c r="S25" s="10"/>
      <c r="T25" s="10"/>
      <c r="U25" s="10"/>
      <c r="V25" s="11"/>
      <c r="W25" s="11"/>
      <c r="X25" s="12"/>
      <c r="Y25" s="8"/>
      <c r="Z25" s="8"/>
      <c r="AA25" s="8"/>
      <c r="AB25" s="1"/>
    </row>
    <row r="26" spans="1:28" ht="9.75" customHeight="1">
      <c r="A26" s="19">
        <v>56</v>
      </c>
      <c r="B26" s="13">
        <v>56</v>
      </c>
      <c r="C26" s="2">
        <v>426.28544420284</v>
      </c>
      <c r="D26" s="2">
        <v>379.2627542821837</v>
      </c>
      <c r="E26" s="8"/>
      <c r="F26" s="10">
        <f t="shared" si="1"/>
        <v>0.8896920113972238</v>
      </c>
      <c r="H26" s="14"/>
      <c r="M26" s="10"/>
      <c r="N26" s="11"/>
      <c r="O26" s="11"/>
      <c r="P26" s="14"/>
      <c r="R26" s="10"/>
      <c r="S26" s="10"/>
      <c r="T26" s="10"/>
      <c r="U26" s="10"/>
      <c r="V26" s="11"/>
      <c r="W26" s="11"/>
      <c r="X26" s="12"/>
      <c r="Y26" s="8"/>
      <c r="Z26" s="8"/>
      <c r="AA26" s="8"/>
      <c r="AB26" s="1"/>
    </row>
    <row r="27" spans="1:28" ht="9.75" customHeight="1">
      <c r="A27" s="19">
        <v>57</v>
      </c>
      <c r="B27" s="13">
        <v>57</v>
      </c>
      <c r="C27" s="2">
        <v>429.4177379219192</v>
      </c>
      <c r="D27" s="2">
        <v>381.18809363112535</v>
      </c>
      <c r="E27" s="8"/>
      <c r="F27" s="10">
        <f t="shared" si="1"/>
        <v>0.8876859523218777</v>
      </c>
      <c r="H27" s="15"/>
      <c r="M27" s="10"/>
      <c r="N27" s="11"/>
      <c r="O27" s="11"/>
      <c r="P27" s="15"/>
      <c r="Q27" s="10"/>
      <c r="R27" s="10"/>
      <c r="S27" s="10"/>
      <c r="T27" s="10"/>
      <c r="U27" s="10"/>
      <c r="V27" s="11"/>
      <c r="W27" s="11"/>
      <c r="X27" s="12"/>
      <c r="Y27" s="8"/>
      <c r="Z27" s="8"/>
      <c r="AA27" s="8"/>
      <c r="AB27" s="1"/>
    </row>
    <row r="28" spans="1:28" ht="9.75" customHeight="1">
      <c r="A28" s="19">
        <v>58</v>
      </c>
      <c r="B28" s="13">
        <v>58</v>
      </c>
      <c r="C28" s="2">
        <v>432.39966282926883</v>
      </c>
      <c r="D28" s="2">
        <v>382.9238777435691</v>
      </c>
      <c r="E28" s="8"/>
      <c r="F28" s="10">
        <f t="shared" si="1"/>
        <v>0.8855785761673107</v>
      </c>
      <c r="M28" s="10"/>
      <c r="N28" s="11"/>
      <c r="O28" s="11"/>
      <c r="Q28" s="10"/>
      <c r="R28" s="10"/>
      <c r="S28" s="10"/>
      <c r="T28" s="10"/>
      <c r="U28" s="10"/>
      <c r="V28" s="11"/>
      <c r="W28" s="11"/>
      <c r="X28" s="12"/>
      <c r="Y28" s="8"/>
      <c r="Z28" s="8"/>
      <c r="AA28" s="8"/>
      <c r="AB28" s="1"/>
    </row>
    <row r="29" spans="1:28" ht="9.75" customHeight="1">
      <c r="A29" s="19">
        <v>59</v>
      </c>
      <c r="B29" s="13">
        <v>59</v>
      </c>
      <c r="C29" s="2">
        <v>435.226043142222</v>
      </c>
      <c r="D29" s="2">
        <v>384.4628548184243</v>
      </c>
      <c r="E29" s="8"/>
      <c r="F29" s="10">
        <f t="shared" si="1"/>
        <v>0.8833636242047919</v>
      </c>
      <c r="H29" s="15"/>
      <c r="M29" s="10"/>
      <c r="N29" s="11"/>
      <c r="O29" s="11"/>
      <c r="P29" s="15"/>
      <c r="Q29" s="10"/>
      <c r="R29" s="10"/>
      <c r="S29" s="10"/>
      <c r="T29" s="10"/>
      <c r="U29" s="10"/>
      <c r="V29" s="11"/>
      <c r="W29" s="11"/>
      <c r="X29" s="12"/>
      <c r="Y29" s="8"/>
      <c r="Z29" s="8"/>
      <c r="AA29" s="8"/>
      <c r="AB29" s="1"/>
    </row>
    <row r="30" spans="1:28" ht="9.75" customHeight="1">
      <c r="A30" s="8">
        <v>60</v>
      </c>
      <c r="B30" s="13">
        <v>60</v>
      </c>
      <c r="C30" s="2">
        <v>437.8912217502575</v>
      </c>
      <c r="D30" s="2">
        <v>385.79712877444496</v>
      </c>
      <c r="E30" s="8"/>
      <c r="F30" s="10">
        <f t="shared" si="1"/>
        <v>0.8810341692450657</v>
      </c>
      <c r="H30" s="15"/>
      <c r="M30" s="10"/>
      <c r="N30" s="11"/>
      <c r="O30" s="11"/>
      <c r="P30" s="15"/>
      <c r="Q30" s="10"/>
      <c r="R30" s="10"/>
      <c r="S30" s="10"/>
      <c r="T30" s="10"/>
      <c r="U30" s="10"/>
      <c r="V30" s="11"/>
      <c r="W30" s="11"/>
      <c r="X30" s="12"/>
      <c r="Y30" s="8"/>
      <c r="Z30" s="8"/>
      <c r="AA30" s="8"/>
      <c r="AB30" s="1"/>
    </row>
    <row r="31" spans="1:28" ht="9.75" customHeight="1">
      <c r="A31" s="8">
        <v>61</v>
      </c>
      <c r="B31" s="13">
        <v>61</v>
      </c>
      <c r="C31" s="2">
        <v>440.38902225141027</v>
      </c>
      <c r="D31" s="2">
        <v>386.91809855781156</v>
      </c>
      <c r="E31" s="8"/>
      <c r="F31" s="10">
        <f t="shared" si="1"/>
        <v>0.8785825236509345</v>
      </c>
      <c r="G31" s="8"/>
      <c r="H31" s="10"/>
      <c r="I31" s="10"/>
      <c r="J31" s="10"/>
      <c r="K31" s="10"/>
      <c r="L31" s="10"/>
      <c r="M31" s="13"/>
      <c r="N31" s="13"/>
      <c r="O31" s="13"/>
      <c r="P31" s="13"/>
      <c r="Q31" s="11"/>
      <c r="R31" s="11"/>
      <c r="S31" s="11"/>
      <c r="T31" s="11"/>
      <c r="U31" s="11"/>
      <c r="V31" s="11"/>
      <c r="W31" s="11"/>
      <c r="X31" s="12"/>
      <c r="Y31" s="8"/>
      <c r="Z31" s="8"/>
      <c r="AA31" s="8"/>
      <c r="AB31" s="1"/>
    </row>
    <row r="32" spans="1:28" ht="9.75" customHeight="1">
      <c r="A32" s="8">
        <v>62</v>
      </c>
      <c r="B32" s="13">
        <v>62</v>
      </c>
      <c r="C32" s="2">
        <v>442.71270686689894</v>
      </c>
      <c r="D32" s="2">
        <v>387.8163892382184</v>
      </c>
      <c r="E32" s="8"/>
      <c r="F32" s="10">
        <f t="shared" si="1"/>
        <v>0.8760001310620048</v>
      </c>
      <c r="G32" s="8"/>
      <c r="H32" s="10"/>
      <c r="I32" s="10"/>
      <c r="J32" s="10"/>
      <c r="K32" s="10"/>
      <c r="L32" s="10"/>
      <c r="M32" s="13"/>
      <c r="N32" s="13"/>
      <c r="O32" s="13"/>
      <c r="P32" s="13"/>
      <c r="Q32" s="11"/>
      <c r="R32" s="11"/>
      <c r="S32" s="11"/>
      <c r="T32" s="11"/>
      <c r="U32" s="11"/>
      <c r="V32" s="11"/>
      <c r="W32" s="11"/>
      <c r="X32" s="12"/>
      <c r="Y32" s="8"/>
      <c r="Z32" s="8"/>
      <c r="AA32" s="8"/>
      <c r="AB32" s="1"/>
    </row>
    <row r="33" spans="1:28" ht="9.75" customHeight="1">
      <c r="A33" s="8">
        <v>63</v>
      </c>
      <c r="B33" s="13">
        <v>63</v>
      </c>
      <c r="C33" s="2">
        <v>444.8549298239595</v>
      </c>
      <c r="D33" s="2">
        <v>388.48177358374494</v>
      </c>
      <c r="E33" s="8"/>
      <c r="F33" s="10">
        <f t="shared" si="1"/>
        <v>0.8732774384167826</v>
      </c>
      <c r="G33" s="8"/>
      <c r="H33" s="10"/>
      <c r="I33" s="10"/>
      <c r="J33" s="10"/>
      <c r="K33" s="10"/>
      <c r="L33" s="10"/>
      <c r="M33" s="13"/>
      <c r="N33" s="13"/>
      <c r="O33" s="13"/>
      <c r="P33" s="13"/>
      <c r="Q33" s="11"/>
      <c r="R33" s="11"/>
      <c r="S33" s="11"/>
      <c r="T33" s="11"/>
      <c r="U33" s="11"/>
      <c r="V33" s="11"/>
      <c r="W33" s="11"/>
      <c r="X33" s="12"/>
      <c r="Y33" s="8"/>
      <c r="Z33" s="8"/>
      <c r="AA33" s="8"/>
      <c r="AB33" s="1"/>
    </row>
    <row r="34" spans="1:28" ht="9.75" customHeight="1">
      <c r="A34" s="8">
        <v>64</v>
      </c>
      <c r="B34" s="13">
        <v>64</v>
      </c>
      <c r="C34" s="2">
        <v>446.8076857585891</v>
      </c>
      <c r="D34" s="2">
        <v>388.9030825420007</v>
      </c>
      <c r="E34" s="8"/>
      <c r="F34" s="10">
        <f t="shared" si="1"/>
        <v>0.8704037440218197</v>
      </c>
      <c r="G34" s="8"/>
      <c r="H34" s="10"/>
      <c r="I34" s="10"/>
      <c r="J34" s="10"/>
      <c r="K34" s="10"/>
      <c r="L34" s="10"/>
      <c r="M34" s="13"/>
      <c r="N34" s="13"/>
      <c r="O34" s="13"/>
      <c r="P34" s="13"/>
      <c r="Q34" s="11"/>
      <c r="R34" s="11"/>
      <c r="S34" s="11"/>
      <c r="T34" s="11"/>
      <c r="U34" s="11"/>
      <c r="V34" s="11"/>
      <c r="W34" s="11"/>
      <c r="X34" s="12"/>
      <c r="Y34" s="8"/>
      <c r="Z34" s="8"/>
      <c r="AA34" s="8"/>
      <c r="AB34" s="1"/>
    </row>
    <row r="35" spans="1:28" ht="9.75" customHeight="1">
      <c r="A35" s="19">
        <v>65</v>
      </c>
      <c r="B35" s="13">
        <v>65</v>
      </c>
      <c r="C35" s="2">
        <v>448.56225265224515</v>
      </c>
      <c r="D35" s="2">
        <v>389.06810272991703</v>
      </c>
      <c r="E35" s="8"/>
      <c r="F35" s="10">
        <f t="shared" si="1"/>
        <v>0.8673670163493408</v>
      </c>
      <c r="G35" s="8"/>
      <c r="H35" s="10"/>
      <c r="I35" s="10"/>
      <c r="J35" s="10"/>
      <c r="K35" s="10"/>
      <c r="L35" s="10"/>
      <c r="M35" s="13"/>
      <c r="N35" s="13"/>
      <c r="O35" s="13"/>
      <c r="P35" s="13"/>
      <c r="Q35" s="11"/>
      <c r="R35" s="11"/>
      <c r="S35" s="11"/>
      <c r="T35" s="11"/>
      <c r="U35" s="11"/>
      <c r="V35" s="11"/>
      <c r="W35" s="11"/>
      <c r="X35" s="12"/>
      <c r="Y35" s="8"/>
      <c r="Z35" s="8"/>
      <c r="AA35" s="8"/>
      <c r="AB35" s="1"/>
    </row>
    <row r="36" spans="1:28" ht="9.75" customHeight="1">
      <c r="A36" s="19">
        <v>66</v>
      </c>
      <c r="B36" s="13">
        <v>66</v>
      </c>
      <c r="C36" s="2">
        <v>450.1091287816279</v>
      </c>
      <c r="D36" s="2">
        <v>388.963458629627</v>
      </c>
      <c r="E36" s="8"/>
      <c r="F36" s="10">
        <f t="shared" si="1"/>
        <v>0.864153676870513</v>
      </c>
      <c r="G36" s="8"/>
      <c r="H36" s="10"/>
      <c r="I36" s="10"/>
      <c r="J36" s="10"/>
      <c r="K36" s="10"/>
      <c r="L36" s="10"/>
      <c r="M36" s="13"/>
      <c r="N36" s="13"/>
      <c r="O36" s="13"/>
      <c r="P36" s="13"/>
      <c r="Q36" s="11"/>
      <c r="R36" s="11"/>
      <c r="S36" s="11"/>
      <c r="T36" s="11"/>
      <c r="U36" s="11"/>
      <c r="V36" s="11"/>
      <c r="W36" s="12"/>
      <c r="X36" s="12"/>
      <c r="Y36" s="8"/>
      <c r="Z36" s="8"/>
      <c r="AA36" s="8"/>
      <c r="AB36" s="1"/>
    </row>
    <row r="37" spans="1:28" ht="9.75" customHeight="1">
      <c r="A37" s="19">
        <v>67</v>
      </c>
      <c r="B37" s="13">
        <v>67</v>
      </c>
      <c r="C37" s="2">
        <v>451.43796313171435</v>
      </c>
      <c r="D37" s="2">
        <v>388.57447667995524</v>
      </c>
      <c r="E37" s="8"/>
      <c r="F37" s="10">
        <f t="shared" si="1"/>
        <v>0.8607483384523918</v>
      </c>
      <c r="G37" s="8"/>
      <c r="H37" s="10"/>
      <c r="J37" s="15"/>
      <c r="K37" s="10"/>
      <c r="L37" s="10"/>
      <c r="M37" s="16"/>
      <c r="N37" s="13"/>
      <c r="O37" s="13"/>
      <c r="P37" s="13"/>
      <c r="Q37" s="11"/>
      <c r="R37" s="11"/>
      <c r="S37" s="11"/>
      <c r="T37" s="11"/>
      <c r="U37" s="11"/>
      <c r="V37" s="11"/>
      <c r="W37" s="12"/>
      <c r="X37" s="12"/>
      <c r="Y37" s="8"/>
      <c r="Z37" s="8"/>
      <c r="AA37" s="8"/>
      <c r="AB37" s="1"/>
    </row>
    <row r="38" spans="1:28" ht="9.75" customHeight="1">
      <c r="A38" s="19">
        <v>68</v>
      </c>
      <c r="B38" s="13">
        <v>68</v>
      </c>
      <c r="C38" s="2">
        <v>452.53747870380147</v>
      </c>
      <c r="D38" s="2">
        <v>387.88502781087993</v>
      </c>
      <c r="E38" s="8"/>
      <c r="F38" s="10">
        <f t="shared" si="1"/>
        <v>0.8571334885276134</v>
      </c>
      <c r="G38" s="8"/>
      <c r="H38" s="10"/>
      <c r="J38" s="8"/>
      <c r="K38" s="10"/>
      <c r="L38" s="10"/>
      <c r="M38" s="13"/>
      <c r="N38" s="13"/>
      <c r="O38" s="13"/>
      <c r="P38" s="13"/>
      <c r="Q38" s="11"/>
      <c r="R38" s="11"/>
      <c r="S38" s="11"/>
      <c r="T38" s="11"/>
      <c r="U38" s="11"/>
      <c r="V38" s="11"/>
      <c r="W38" s="12"/>
      <c r="X38" s="12"/>
      <c r="Y38" s="8"/>
      <c r="Z38" s="8"/>
      <c r="AA38" s="8"/>
      <c r="AB38" s="1"/>
    </row>
    <row r="39" spans="1:28" ht="9.75" customHeight="1">
      <c r="A39" s="19">
        <v>69</v>
      </c>
      <c r="B39" s="13">
        <v>69</v>
      </c>
      <c r="C39" s="2">
        <v>453.39538814948907</v>
      </c>
      <c r="D39" s="2">
        <v>386.87734415012795</v>
      </c>
      <c r="E39" s="8"/>
      <c r="F39" s="10">
        <f t="shared" si="1"/>
        <v>0.8532891032022817</v>
      </c>
      <c r="G39" s="8"/>
      <c r="H39" s="10"/>
      <c r="I39" s="10"/>
      <c r="J39" s="10"/>
      <c r="K39" s="10"/>
      <c r="L39" s="10"/>
      <c r="M39" s="13"/>
      <c r="N39" s="13"/>
      <c r="O39" s="13"/>
      <c r="P39" s="13"/>
      <c r="Q39" s="11"/>
      <c r="R39" s="11"/>
      <c r="S39" s="11"/>
      <c r="T39" s="11"/>
      <c r="U39" s="11"/>
      <c r="V39" s="11"/>
      <c r="W39" s="12"/>
      <c r="X39" s="12"/>
      <c r="Y39" s="8"/>
      <c r="Z39" s="8"/>
      <c r="AA39" s="8"/>
      <c r="AB39" s="1"/>
    </row>
    <row r="40" spans="1:28" ht="9.75" customHeight="1">
      <c r="A40" s="8">
        <v>70</v>
      </c>
      <c r="B40" s="13">
        <v>70</v>
      </c>
      <c r="C40" s="2">
        <v>453.9983011882276</v>
      </c>
      <c r="D40" s="2">
        <v>385.53180457929585</v>
      </c>
      <c r="E40" s="8"/>
      <c r="F40" s="10">
        <f t="shared" si="1"/>
        <v>0.8491921744426406</v>
      </c>
      <c r="G40" s="8"/>
      <c r="H40" s="10"/>
      <c r="I40" s="10"/>
      <c r="J40" s="10"/>
      <c r="K40" s="10"/>
      <c r="L40" s="8"/>
      <c r="M40" s="13"/>
      <c r="N40" s="13"/>
      <c r="O40" s="13"/>
      <c r="P40" s="13"/>
      <c r="Q40" s="11"/>
      <c r="R40" s="11"/>
      <c r="S40" s="11"/>
      <c r="T40" s="11"/>
      <c r="U40" s="11"/>
      <c r="V40" s="11"/>
      <c r="W40" s="12"/>
      <c r="X40" s="12"/>
      <c r="Y40" s="8"/>
      <c r="Z40" s="8"/>
      <c r="AA40" s="8"/>
      <c r="AB40" s="1"/>
    </row>
    <row r="41" spans="1:28" ht="9.75" customHeight="1">
      <c r="A41" s="8">
        <v>71</v>
      </c>
      <c r="B41" s="13">
        <v>71</v>
      </c>
      <c r="C41" s="2">
        <v>454.3316233348854</v>
      </c>
      <c r="D41" s="2">
        <v>383.82668245257094</v>
      </c>
      <c r="E41" s="8"/>
      <c r="F41" s="10">
        <f t="shared" si="1"/>
        <v>0.8448161271170295</v>
      </c>
      <c r="G41" s="8"/>
      <c r="H41" s="10"/>
      <c r="I41" s="10"/>
      <c r="J41" s="10"/>
      <c r="K41" s="10"/>
      <c r="L41" s="10"/>
      <c r="M41" s="13"/>
      <c r="N41" s="13"/>
      <c r="O41" s="13"/>
      <c r="P41" s="13"/>
      <c r="Q41" s="11"/>
      <c r="R41" s="11"/>
      <c r="S41" s="11"/>
      <c r="T41" s="11"/>
      <c r="U41" s="11"/>
      <c r="V41" s="11"/>
      <c r="W41" s="12"/>
      <c r="X41" s="12"/>
      <c r="Y41" s="8"/>
      <c r="Z41" s="8"/>
      <c r="AA41" s="8"/>
      <c r="AB41" s="1"/>
    </row>
    <row r="42" spans="1:28" ht="9.75" customHeight="1">
      <c r="A42" s="8">
        <v>72</v>
      </c>
      <c r="B42" s="13">
        <v>72</v>
      </c>
      <c r="C42" s="2">
        <v>454.3794455956702</v>
      </c>
      <c r="D42" s="2">
        <v>381.7378470037261</v>
      </c>
      <c r="E42" s="8"/>
      <c r="F42" s="10">
        <f t="shared" si="1"/>
        <v>0.8401300954608227</v>
      </c>
      <c r="I42" s="10"/>
      <c r="J42" s="10"/>
      <c r="K42" s="10"/>
      <c r="L42" s="10"/>
      <c r="M42" s="8"/>
      <c r="N42" s="8"/>
      <c r="O42" s="8"/>
      <c r="P42" s="13"/>
      <c r="Q42" s="11"/>
      <c r="R42" s="11"/>
      <c r="S42" s="11"/>
      <c r="T42" s="11"/>
      <c r="U42" s="11"/>
      <c r="V42" s="11"/>
      <c r="W42" s="12"/>
      <c r="X42" s="12"/>
      <c r="Y42" s="8"/>
      <c r="Z42" s="8"/>
      <c r="AA42" s="8"/>
      <c r="AB42" s="1"/>
    </row>
    <row r="43" spans="1:28" ht="9.75" customHeight="1">
      <c r="A43" s="8">
        <v>73</v>
      </c>
      <c r="B43" s="13">
        <v>73</v>
      </c>
      <c r="C43" s="2">
        <v>454.12442501594734</v>
      </c>
      <c r="D43" s="2">
        <v>379.2384076004798</v>
      </c>
      <c r="E43" s="8"/>
      <c r="F43" s="10">
        <f t="shared" si="1"/>
        <v>0.8350980187581017</v>
      </c>
      <c r="G43" s="8"/>
      <c r="H43" s="9"/>
      <c r="I43" s="13"/>
      <c r="J43" s="13"/>
      <c r="K43" s="10"/>
      <c r="L43" s="10"/>
      <c r="M43" s="9"/>
      <c r="N43" s="9"/>
      <c r="O43" s="9"/>
      <c r="P43" s="10"/>
      <c r="Q43" s="11"/>
      <c r="R43" s="11"/>
      <c r="S43" s="11"/>
      <c r="T43" s="11"/>
      <c r="U43" s="11"/>
      <c r="V43" s="11"/>
      <c r="W43" s="12"/>
      <c r="X43" s="12"/>
      <c r="Y43" s="8"/>
      <c r="Z43" s="8"/>
      <c r="AA43" s="8"/>
      <c r="AB43" s="1"/>
    </row>
    <row r="44" spans="1:28" ht="9.75" customHeight="1">
      <c r="A44" s="8">
        <v>74</v>
      </c>
      <c r="B44" s="13">
        <v>74</v>
      </c>
      <c r="C44" s="2">
        <v>453.5476563255056</v>
      </c>
      <c r="D44" s="2">
        <v>376.2982868358385</v>
      </c>
      <c r="E44" s="8"/>
      <c r="F44" s="10">
        <f t="shared" si="1"/>
        <v>0.8296775026564658</v>
      </c>
      <c r="G44" s="8"/>
      <c r="H44" s="9"/>
      <c r="I44" s="13"/>
      <c r="J44" s="13"/>
      <c r="K44" s="10"/>
      <c r="L44" s="10"/>
      <c r="M44" s="9"/>
      <c r="N44" s="9"/>
      <c r="O44" s="9"/>
      <c r="P44" s="10"/>
      <c r="Q44" s="11"/>
      <c r="R44" s="11"/>
      <c r="S44" s="11"/>
      <c r="T44" s="11"/>
      <c r="U44" s="11"/>
      <c r="V44" s="11"/>
      <c r="W44" s="12"/>
      <c r="X44" s="12"/>
      <c r="Y44" s="8"/>
      <c r="Z44" s="8"/>
      <c r="AA44" s="8"/>
      <c r="AB44" s="1"/>
    </row>
    <row r="45" spans="1:28" ht="9.75" customHeight="1">
      <c r="A45" s="19">
        <v>75</v>
      </c>
      <c r="B45" s="13">
        <v>75</v>
      </c>
      <c r="C45" s="2">
        <v>452.62853548842617</v>
      </c>
      <c r="D45" s="2">
        <v>372.883704148547</v>
      </c>
      <c r="E45" s="8"/>
      <c r="F45" s="10">
        <f t="shared" si="1"/>
        <v>0.8238183740363885</v>
      </c>
      <c r="G45" s="8"/>
      <c r="H45" s="9"/>
      <c r="I45" s="13"/>
      <c r="J45" s="13"/>
      <c r="K45" s="10"/>
      <c r="L45" s="10"/>
      <c r="M45" s="9"/>
      <c r="N45" s="9"/>
      <c r="O45" s="9"/>
      <c r="P45" s="10"/>
      <c r="Q45" s="11"/>
      <c r="R45" s="11"/>
      <c r="S45" s="11"/>
      <c r="T45" s="11"/>
      <c r="U45" s="11"/>
      <c r="V45" s="11"/>
      <c r="W45" s="12"/>
      <c r="X45" s="12"/>
      <c r="Y45" s="8"/>
      <c r="Z45" s="8"/>
      <c r="AA45" s="8"/>
      <c r="AB45" s="1"/>
    </row>
    <row r="46" spans="1:28" ht="9.75" customHeight="1">
      <c r="A46" s="19">
        <v>76</v>
      </c>
      <c r="B46" s="13">
        <v>76</v>
      </c>
      <c r="C46" s="2">
        <v>451.34461681673434</v>
      </c>
      <c r="D46" s="2">
        <v>368.95654575930257</v>
      </c>
      <c r="E46" s="8"/>
      <c r="F46" s="10">
        <f t="shared" si="1"/>
        <v>0.817460831507192</v>
      </c>
      <c r="G46" s="8"/>
      <c r="H46" s="9"/>
      <c r="I46" s="13"/>
      <c r="J46" s="13"/>
      <c r="K46" s="10"/>
      <c r="L46" s="10"/>
      <c r="M46" s="9"/>
      <c r="N46" s="9"/>
      <c r="O46" s="9"/>
      <c r="P46" s="10"/>
      <c r="Q46" s="11"/>
      <c r="R46" s="11"/>
      <c r="S46" s="11"/>
      <c r="T46" s="11"/>
      <c r="U46" s="11"/>
      <c r="V46" s="11"/>
      <c r="W46" s="12"/>
      <c r="X46" s="12"/>
      <c r="Y46" s="8"/>
      <c r="Z46" s="8"/>
      <c r="AA46" s="8"/>
      <c r="AB46" s="1"/>
    </row>
    <row r="47" spans="1:28" ht="9.75" customHeight="1">
      <c r="A47" s="19">
        <v>77</v>
      </c>
      <c r="B47" s="13">
        <v>77</v>
      </c>
      <c r="C47" s="2">
        <v>449.67146658099773</v>
      </c>
      <c r="D47" s="2">
        <v>364.4735884753649</v>
      </c>
      <c r="E47" s="8"/>
      <c r="F47" s="10">
        <f t="shared" si="1"/>
        <v>0.8105330570484698</v>
      </c>
      <c r="G47" s="8"/>
      <c r="H47" s="9"/>
      <c r="I47" s="13"/>
      <c r="J47" s="13"/>
      <c r="K47" s="10"/>
      <c r="L47" s="10"/>
      <c r="M47" s="9"/>
      <c r="N47" s="9"/>
      <c r="O47" s="9"/>
      <c r="P47" s="10"/>
      <c r="Q47" s="11"/>
      <c r="R47" s="11"/>
      <c r="S47" s="11"/>
      <c r="T47" s="11"/>
      <c r="U47" s="11"/>
      <c r="V47" s="11"/>
      <c r="W47" s="12"/>
      <c r="X47" s="12"/>
      <c r="Y47" s="8"/>
      <c r="Z47" s="8"/>
      <c r="AA47" s="8"/>
      <c r="AB47" s="1"/>
    </row>
    <row r="48" spans="1:28" ht="9.75" customHeight="1">
      <c r="A48" s="19">
        <v>78</v>
      </c>
      <c r="B48" s="13">
        <v>78</v>
      </c>
      <c r="C48" s="2">
        <v>447.58251793867385</v>
      </c>
      <c r="D48" s="2">
        <v>359.3855332517536</v>
      </c>
      <c r="E48" s="8"/>
      <c r="F48" s="10">
        <f t="shared" si="1"/>
        <v>0.8029481019654019</v>
      </c>
      <c r="G48" s="8"/>
      <c r="H48" s="9"/>
      <c r="I48" s="13"/>
      <c r="J48" s="13"/>
      <c r="K48" s="10"/>
      <c r="L48" s="10"/>
      <c r="M48" s="9"/>
      <c r="N48" s="9"/>
      <c r="O48" s="9"/>
      <c r="P48" s="10"/>
      <c r="Q48" s="11"/>
      <c r="R48" s="11"/>
      <c r="S48" s="11"/>
      <c r="T48" s="11"/>
      <c r="U48" s="11"/>
      <c r="V48" s="11"/>
      <c r="W48" s="12"/>
      <c r="X48" s="12"/>
      <c r="Y48" s="8"/>
      <c r="Z48" s="8"/>
      <c r="AA48" s="8"/>
      <c r="AB48" s="1"/>
    </row>
    <row r="49" spans="1:28" ht="9.75" customHeight="1">
      <c r="A49" s="19">
        <v>79</v>
      </c>
      <c r="B49" s="13">
        <v>79</v>
      </c>
      <c r="C49" s="2">
        <v>445.0489347830501</v>
      </c>
      <c r="D49" s="2">
        <v>353.63578758415304</v>
      </c>
      <c r="E49" s="8"/>
      <c r="F49" s="10">
        <f t="shared" si="1"/>
        <v>0.7945997843058346</v>
      </c>
      <c r="G49" s="8"/>
      <c r="H49" s="9"/>
      <c r="I49" s="13"/>
      <c r="J49" s="13"/>
      <c r="K49" s="10"/>
      <c r="L49" s="10"/>
      <c r="M49" s="16"/>
      <c r="N49" s="9"/>
      <c r="O49" s="9"/>
      <c r="P49" s="10"/>
      <c r="Q49" s="11"/>
      <c r="R49" s="11"/>
      <c r="S49" s="11"/>
      <c r="T49" s="11"/>
      <c r="U49" s="11"/>
      <c r="V49" s="11"/>
      <c r="W49" s="12"/>
      <c r="X49" s="12"/>
      <c r="Y49" s="8"/>
      <c r="Z49" s="8"/>
      <c r="AA49" s="8"/>
      <c r="AB49" s="1"/>
    </row>
    <row r="50" spans="1:28" ht="9.75" customHeight="1">
      <c r="A50" s="8">
        <v>80</v>
      </c>
      <c r="B50" s="13">
        <v>80</v>
      </c>
      <c r="C50" s="2">
        <v>442.0394962050771</v>
      </c>
      <c r="D50" s="2">
        <v>347.158911107811</v>
      </c>
      <c r="E50" s="8"/>
      <c r="F50" s="10">
        <f t="shared" si="1"/>
        <v>0.7853572228006345</v>
      </c>
      <c r="G50" s="8"/>
      <c r="H50" s="9"/>
      <c r="I50" s="13"/>
      <c r="J50" s="13"/>
      <c r="K50" s="10"/>
      <c r="L50" s="10"/>
      <c r="M50" s="9"/>
      <c r="N50" s="16"/>
      <c r="O50" s="16"/>
      <c r="P50" s="10"/>
      <c r="Q50" s="11"/>
      <c r="R50" s="11"/>
      <c r="S50" s="11"/>
      <c r="T50" s="11"/>
      <c r="U50" s="11"/>
      <c r="V50" s="11"/>
      <c r="W50" s="12"/>
      <c r="X50" s="12"/>
      <c r="Y50" s="8"/>
      <c r="Z50" s="8"/>
      <c r="AA50" s="8"/>
      <c r="AB50" s="1"/>
    </row>
    <row r="51" spans="1:28" ht="9.75" customHeight="1">
      <c r="A51" s="8">
        <v>81</v>
      </c>
      <c r="B51" s="13">
        <v>81</v>
      </c>
      <c r="C51" s="2">
        <v>438.52051927055294</v>
      </c>
      <c r="D51" s="2">
        <v>339.87860171789015</v>
      </c>
      <c r="E51" s="8"/>
      <c r="F51" s="10">
        <f t="shared" si="1"/>
        <v>0.7750574643194656</v>
      </c>
      <c r="G51" s="8"/>
      <c r="H51" s="9"/>
      <c r="I51" s="13"/>
      <c r="J51" s="13"/>
      <c r="K51" s="10"/>
      <c r="L51" s="10"/>
      <c r="M51" s="9"/>
      <c r="N51" s="9"/>
      <c r="O51" s="9"/>
      <c r="P51" s="10"/>
      <c r="Q51" s="11"/>
      <c r="R51" s="11"/>
      <c r="S51" s="11"/>
      <c r="T51" s="11"/>
      <c r="U51" s="11"/>
      <c r="V51" s="11"/>
      <c r="W51" s="12"/>
      <c r="X51" s="12"/>
      <c r="Y51" s="8"/>
      <c r="Z51" s="8"/>
      <c r="AA51" s="8"/>
      <c r="AB51" s="1"/>
    </row>
    <row r="52" spans="1:28" ht="9.75" customHeight="1">
      <c r="A52" s="8">
        <v>82</v>
      </c>
      <c r="B52" s="13">
        <v>82</v>
      </c>
      <c r="C52" s="2">
        <v>434.4558466628167</v>
      </c>
      <c r="D52" s="2">
        <v>331.70504262012804</v>
      </c>
      <c r="E52" s="8"/>
      <c r="F52" s="10">
        <f t="shared" si="1"/>
        <v>0.7634954050407012</v>
      </c>
      <c r="G52" s="8"/>
      <c r="H52" s="9"/>
      <c r="I52" s="13"/>
      <c r="J52" s="13"/>
      <c r="K52" s="10"/>
      <c r="L52" s="10"/>
      <c r="M52" s="9"/>
      <c r="N52" s="9"/>
      <c r="O52" s="9"/>
      <c r="P52" s="10"/>
      <c r="Q52" s="11"/>
      <c r="R52" s="11"/>
      <c r="S52" s="11"/>
      <c r="T52" s="11"/>
      <c r="U52" s="11"/>
      <c r="V52" s="11"/>
      <c r="W52" s="12"/>
      <c r="X52" s="12"/>
      <c r="Y52" s="8"/>
      <c r="Z52" s="8"/>
      <c r="AA52" s="8"/>
      <c r="AB52" s="1"/>
    </row>
    <row r="53" spans="1:28" ht="9.75" customHeight="1">
      <c r="A53" s="8">
        <v>83</v>
      </c>
      <c r="B53" s="13">
        <v>83</v>
      </c>
      <c r="C53" s="2">
        <v>429.8069388121519</v>
      </c>
      <c r="D53" s="2">
        <v>322.53134105242947</v>
      </c>
      <c r="E53" s="8"/>
      <c r="F53" s="10">
        <f t="shared" si="1"/>
        <v>0.7504098047923617</v>
      </c>
      <c r="G53" s="8"/>
      <c r="H53" s="9"/>
      <c r="I53" s="13"/>
      <c r="J53" s="13"/>
      <c r="K53" s="10"/>
      <c r="L53" s="10"/>
      <c r="M53" s="9"/>
      <c r="N53" s="9"/>
      <c r="O53" s="9"/>
      <c r="P53" s="10"/>
      <c r="Q53" s="11"/>
      <c r="R53" s="11"/>
      <c r="S53" s="11"/>
      <c r="T53" s="11"/>
      <c r="U53" s="11"/>
      <c r="V53" s="11"/>
      <c r="W53" s="12"/>
      <c r="X53" s="12"/>
      <c r="Y53" s="8"/>
      <c r="Z53" s="8"/>
      <c r="AA53" s="8"/>
      <c r="AB53" s="1"/>
    </row>
    <row r="54" spans="1:28" ht="9.75" customHeight="1">
      <c r="A54" s="8">
        <v>84</v>
      </c>
      <c r="B54" s="13">
        <v>84</v>
      </c>
      <c r="C54" s="2">
        <v>424.53312954569196</v>
      </c>
      <c r="D54" s="2">
        <v>312.2286440008838</v>
      </c>
      <c r="E54" s="8"/>
      <c r="F54" s="10">
        <f t="shared" si="1"/>
        <v>0.7354635534216394</v>
      </c>
      <c r="G54" s="8"/>
      <c r="H54" s="9"/>
      <c r="I54" s="13"/>
      <c r="J54" s="13"/>
      <c r="K54" s="10"/>
      <c r="L54" s="10"/>
      <c r="M54" s="9"/>
      <c r="N54" s="9"/>
      <c r="O54" s="9"/>
      <c r="P54" s="10"/>
      <c r="Q54" s="11"/>
      <c r="R54" s="11"/>
      <c r="S54" s="11"/>
      <c r="T54" s="11"/>
      <c r="U54" s="11"/>
      <c r="V54" s="11"/>
      <c r="W54" s="12"/>
      <c r="X54" s="12"/>
      <c r="Y54" s="8"/>
      <c r="Z54" s="8"/>
      <c r="AA54" s="8"/>
      <c r="AB54" s="1"/>
    </row>
    <row r="55" spans="1:28" ht="9.75" customHeight="1">
      <c r="A55" s="19">
        <v>85</v>
      </c>
      <c r="B55" s="13">
        <v>85</v>
      </c>
      <c r="C55" s="2">
        <v>418.59213333037934</v>
      </c>
      <c r="D55" s="2">
        <v>300.63927268176786</v>
      </c>
      <c r="E55" s="8"/>
      <c r="F55" s="10">
        <f t="shared" si="1"/>
        <v>0.7182152953755687</v>
      </c>
      <c r="G55" s="8"/>
      <c r="H55" s="9"/>
      <c r="I55" s="13"/>
      <c r="J55" s="13"/>
      <c r="K55" s="10"/>
      <c r="L55" s="10"/>
      <c r="M55" s="13"/>
      <c r="N55" s="9"/>
      <c r="O55" s="9"/>
      <c r="P55" s="13"/>
      <c r="Q55" s="11"/>
      <c r="R55" s="11"/>
      <c r="S55" s="11"/>
      <c r="T55" s="11"/>
      <c r="U55" s="11"/>
      <c r="V55" s="11"/>
      <c r="W55" s="12"/>
      <c r="X55" s="12"/>
      <c r="Y55" s="8"/>
      <c r="Z55" s="8"/>
      <c r="AA55" s="8"/>
      <c r="AB55" s="1"/>
    </row>
    <row r="56" spans="1:28" ht="9.75" customHeight="1">
      <c r="A56" s="19">
        <v>86</v>
      </c>
      <c r="B56" s="13">
        <v>86</v>
      </c>
      <c r="C56" s="2">
        <v>411.94093602755606</v>
      </c>
      <c r="D56" s="2">
        <v>287.5667946019348</v>
      </c>
      <c r="E56" s="8"/>
      <c r="F56" s="10">
        <f t="shared" si="1"/>
        <v>0.6980777326356771</v>
      </c>
      <c r="G56" s="8"/>
      <c r="H56" s="9"/>
      <c r="I56" s="13"/>
      <c r="J56" s="13"/>
      <c r="K56" s="10"/>
      <c r="L56" s="10"/>
      <c r="M56" s="13"/>
      <c r="N56" s="9"/>
      <c r="O56" s="9"/>
      <c r="P56" s="13"/>
      <c r="Q56" s="11"/>
      <c r="R56" s="11"/>
      <c r="S56" s="11"/>
      <c r="T56" s="11"/>
      <c r="U56" s="11"/>
      <c r="V56" s="11"/>
      <c r="W56" s="12"/>
      <c r="X56" s="12"/>
      <c r="Y56" s="8"/>
      <c r="Z56" s="8"/>
      <c r="AA56" s="8"/>
      <c r="AB56" s="1"/>
    </row>
    <row r="57" spans="1:28" ht="9.75" customHeight="1">
      <c r="A57" s="19">
        <v>87</v>
      </c>
      <c r="B57" s="13">
        <v>87</v>
      </c>
      <c r="C57" s="2">
        <v>404.53726807721455</v>
      </c>
      <c r="D57" s="2">
        <v>272.761186919441</v>
      </c>
      <c r="E57" s="8"/>
      <c r="F57" s="10">
        <f t="shared" si="1"/>
        <v>0.6742547805691383</v>
      </c>
      <c r="G57" s="8"/>
      <c r="H57" s="10"/>
      <c r="I57" s="10"/>
      <c r="J57" s="10"/>
      <c r="K57" s="10"/>
      <c r="L57" s="10"/>
      <c r="M57" s="13"/>
      <c r="N57" s="13"/>
      <c r="O57" s="13"/>
      <c r="P57" s="13"/>
      <c r="Q57" s="11"/>
      <c r="R57" s="11"/>
      <c r="S57" s="11"/>
      <c r="T57" s="11"/>
      <c r="U57" s="11"/>
      <c r="V57" s="11"/>
      <c r="W57" s="12"/>
      <c r="X57" s="12"/>
      <c r="Y57" s="8"/>
      <c r="Z57" s="8"/>
      <c r="AA57" s="8"/>
      <c r="AB57" s="1"/>
    </row>
    <row r="58" spans="1:28" ht="9.75" customHeight="1">
      <c r="A58" s="19">
        <v>88</v>
      </c>
      <c r="B58" s="13">
        <v>88</v>
      </c>
      <c r="C58" s="2">
        <v>396.34196298588176</v>
      </c>
      <c r="D58" s="2">
        <v>255.89579601749674</v>
      </c>
      <c r="E58" s="8"/>
      <c r="F58" s="10">
        <f t="shared" si="1"/>
        <v>0.6456439638378945</v>
      </c>
      <c r="G58" s="8"/>
      <c r="H58" s="14"/>
      <c r="I58" s="10"/>
      <c r="J58" s="10"/>
      <c r="K58" s="10"/>
      <c r="L58" s="10"/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12"/>
      <c r="X58" s="12"/>
      <c r="Y58" s="8"/>
      <c r="Z58" s="8"/>
      <c r="AA58" s="8"/>
      <c r="AB58" s="1"/>
    </row>
    <row r="59" spans="1:28" ht="9.75" customHeight="1">
      <c r="A59" s="19">
        <v>89</v>
      </c>
      <c r="B59" s="13">
        <v>89</v>
      </c>
      <c r="C59" s="2">
        <v>387.32266849023694</v>
      </c>
      <c r="D59" s="2">
        <v>236.52991181885227</v>
      </c>
      <c r="E59" s="8"/>
      <c r="F59" s="10">
        <f t="shared" si="1"/>
        <v>0.610679237393549</v>
      </c>
      <c r="G59" s="14"/>
      <c r="I59" s="10"/>
      <c r="J59" s="10"/>
      <c r="K59" s="1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2"/>
      <c r="X59" s="12"/>
      <c r="Y59" s="8"/>
      <c r="Z59" s="8"/>
      <c r="AA59" s="8"/>
      <c r="AB59" s="1"/>
    </row>
    <row r="60" spans="1:28" ht="9.75" customHeight="1">
      <c r="A60" s="8">
        <v>90</v>
      </c>
      <c r="B60" s="13">
        <v>90</v>
      </c>
      <c r="C60" s="2">
        <v>377.45964479935117</v>
      </c>
      <c r="D60" s="2">
        <v>214.04470638448984</v>
      </c>
      <c r="E60" s="8"/>
      <c r="F60" s="10">
        <f t="shared" si="1"/>
        <v>0.5670664648091615</v>
      </c>
      <c r="G60" s="10"/>
      <c r="I60" s="10"/>
      <c r="J60" s="10"/>
      <c r="K60" s="1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2"/>
      <c r="X60" s="12"/>
      <c r="Y60" s="8"/>
      <c r="Z60" s="8"/>
      <c r="AA60" s="8"/>
      <c r="AB60" s="1"/>
    </row>
    <row r="61" spans="1:28" ht="9.75" customHeight="1">
      <c r="A61" s="8">
        <v>91</v>
      </c>
      <c r="B61" s="13">
        <v>91</v>
      </c>
      <c r="C61" s="2">
        <v>366.75483252826024</v>
      </c>
      <c r="D61" s="13"/>
      <c r="E61" s="8"/>
      <c r="F61" s="10"/>
      <c r="G61" s="14"/>
      <c r="I61" s="10"/>
      <c r="J61" s="10"/>
      <c r="K61" s="10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2"/>
      <c r="X61" s="12"/>
      <c r="Y61" s="8"/>
      <c r="Z61" s="8"/>
      <c r="AA61" s="8"/>
      <c r="AB61" s="1"/>
    </row>
    <row r="62" spans="1:28" ht="9.75" customHeight="1">
      <c r="A62" s="8">
        <v>92</v>
      </c>
      <c r="B62" s="13">
        <v>92</v>
      </c>
      <c r="C62" s="2">
        <v>355.2461590446354</v>
      </c>
      <c r="D62" s="13"/>
      <c r="E62" s="8"/>
      <c r="F62" s="8"/>
      <c r="G62" s="14"/>
      <c r="I62" s="10"/>
      <c r="J62" s="10"/>
      <c r="K62" s="10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2"/>
      <c r="X62" s="12"/>
      <c r="Y62" s="8"/>
      <c r="Z62" s="8"/>
      <c r="AA62" s="8"/>
      <c r="AB62" s="1"/>
    </row>
    <row r="63" spans="1:28" ht="9.75" customHeight="1">
      <c r="A63" s="8">
        <v>93</v>
      </c>
      <c r="B63" s="13">
        <v>93</v>
      </c>
      <c r="C63" s="2">
        <v>343.03051227687365</v>
      </c>
      <c r="D63" s="22"/>
      <c r="E63" s="8"/>
      <c r="F63" s="8"/>
      <c r="G63" s="10"/>
      <c r="I63" s="10"/>
      <c r="J63" s="10"/>
      <c r="K63" s="10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12"/>
      <c r="Y63" s="8"/>
      <c r="Z63" s="8"/>
      <c r="AA63" s="8"/>
      <c r="AB63" s="1"/>
    </row>
    <row r="64" spans="1:28" ht="9.75" customHeight="1">
      <c r="A64" s="8">
        <v>94</v>
      </c>
      <c r="B64" s="13">
        <v>94</v>
      </c>
      <c r="C64" s="2">
        <v>330.30173311424113</v>
      </c>
      <c r="D64" s="13"/>
      <c r="E64" s="8"/>
      <c r="F64" s="8"/>
      <c r="G64" s="14"/>
      <c r="I64" s="10"/>
      <c r="J64" s="10"/>
      <c r="K64" s="10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2"/>
      <c r="X64" s="12"/>
      <c r="Y64" s="8"/>
      <c r="Z64" s="8"/>
      <c r="AA64" s="8"/>
      <c r="AB64" s="1"/>
    </row>
    <row r="65" spans="1:28" ht="9.75" customHeight="1">
      <c r="A65" s="19">
        <v>95</v>
      </c>
      <c r="B65" s="13">
        <v>95</v>
      </c>
      <c r="C65" s="2">
        <v>317.4164050814393</v>
      </c>
      <c r="D65" s="13"/>
      <c r="E65" s="8"/>
      <c r="F65" s="8"/>
      <c r="G65" s="15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2"/>
      <c r="X65" s="12"/>
      <c r="Y65" s="8"/>
      <c r="Z65" s="8"/>
      <c r="AA65" s="8"/>
      <c r="AB65" s="1"/>
    </row>
    <row r="66" spans="1:28" ht="9.75" customHeight="1">
      <c r="A66" s="19">
        <v>96</v>
      </c>
      <c r="B66" s="13">
        <v>96</v>
      </c>
      <c r="C66" s="2">
        <v>305.016160529404</v>
      </c>
      <c r="D66" s="13"/>
      <c r="E66" s="8"/>
      <c r="F66" s="8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2"/>
      <c r="X66" s="12"/>
      <c r="Y66" s="8"/>
      <c r="Z66" s="8"/>
      <c r="AA66" s="8"/>
      <c r="AB66" s="1"/>
    </row>
    <row r="67" spans="1:28" ht="9.75" customHeight="1">
      <c r="A67" s="19">
        <v>97</v>
      </c>
      <c r="B67" s="13">
        <v>97</v>
      </c>
      <c r="C67" s="2">
        <v>294.2814399378943</v>
      </c>
      <c r="D67" s="13"/>
      <c r="E67" s="8"/>
      <c r="F67" s="8"/>
      <c r="G67" s="15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2"/>
      <c r="X67" s="12"/>
      <c r="Y67" s="8"/>
      <c r="Z67" s="8"/>
      <c r="AA67" s="8"/>
      <c r="AB67" s="1"/>
    </row>
    <row r="68" spans="1:28" ht="9.75" customHeight="1">
      <c r="A68" s="19">
        <v>98</v>
      </c>
      <c r="B68" s="13">
        <v>98</v>
      </c>
      <c r="C68" s="2"/>
      <c r="D68" s="13"/>
      <c r="E68" s="8"/>
      <c r="F68" s="8"/>
      <c r="G68" s="15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2"/>
      <c r="X68" s="12"/>
      <c r="Y68" s="8"/>
      <c r="Z68" s="8"/>
      <c r="AA68" s="8"/>
      <c r="AB68" s="1"/>
    </row>
    <row r="69" spans="1:28" ht="9.75" customHeight="1">
      <c r="A69" s="19">
        <v>99</v>
      </c>
      <c r="B69" s="13">
        <v>99</v>
      </c>
      <c r="C69" s="2"/>
      <c r="D69" s="13"/>
      <c r="E69" s="8"/>
      <c r="F69" s="8"/>
      <c r="G69" s="8"/>
      <c r="H69" s="10"/>
      <c r="I69" s="10"/>
      <c r="J69" s="10"/>
      <c r="K69" s="10"/>
      <c r="L69" s="10"/>
      <c r="M69" s="16"/>
      <c r="N69" s="16"/>
      <c r="O69" s="16"/>
      <c r="P69" s="11"/>
      <c r="Q69" s="11"/>
      <c r="R69" s="11"/>
      <c r="S69" s="11"/>
      <c r="T69" s="11"/>
      <c r="U69" s="11"/>
      <c r="V69" s="11"/>
      <c r="W69" s="12"/>
      <c r="X69" s="12"/>
      <c r="Y69" s="8"/>
      <c r="Z69" s="8"/>
      <c r="AA69" s="8"/>
      <c r="AB69" s="1"/>
    </row>
    <row r="70" spans="1:28" ht="9.75" customHeight="1">
      <c r="A70" s="8">
        <v>100</v>
      </c>
      <c r="B70" s="13">
        <v>100</v>
      </c>
      <c r="C70" s="2"/>
      <c r="D70" s="13"/>
      <c r="E70" s="8"/>
      <c r="F70" s="8"/>
      <c r="G70" s="8"/>
      <c r="H70" s="10"/>
      <c r="I70" s="10"/>
      <c r="J70" s="10"/>
      <c r="K70" s="10"/>
      <c r="L70" s="10"/>
      <c r="M70" s="13"/>
      <c r="N70" s="13"/>
      <c r="O70" s="13"/>
      <c r="P70" s="11"/>
      <c r="Q70" s="11"/>
      <c r="R70" s="11"/>
      <c r="S70" s="11"/>
      <c r="T70" s="11"/>
      <c r="U70" s="11"/>
      <c r="V70" s="11"/>
      <c r="W70" s="12"/>
      <c r="X70" s="12"/>
      <c r="Y70" s="8"/>
      <c r="Z70" s="8"/>
      <c r="AA70" s="8"/>
      <c r="AB70" s="1"/>
    </row>
    <row r="71" spans="7:28" ht="9.75" customHeight="1">
      <c r="G71" s="8"/>
      <c r="H71" s="10"/>
      <c r="I71" s="10"/>
      <c r="J71" s="10"/>
      <c r="K71" s="10"/>
      <c r="L71" s="10"/>
      <c r="M71" s="10"/>
      <c r="N71" s="10"/>
      <c r="O71" s="10"/>
      <c r="P71" s="11"/>
      <c r="Q71" s="11"/>
      <c r="R71" s="11"/>
      <c r="S71" s="11"/>
      <c r="T71" s="11"/>
      <c r="U71" s="11"/>
      <c r="V71" s="11"/>
      <c r="W71" s="12"/>
      <c r="X71" s="12"/>
      <c r="Y71" s="8"/>
      <c r="Z71" s="8"/>
      <c r="AA71" s="8"/>
      <c r="AB71" s="1"/>
    </row>
    <row r="72" spans="7:28" ht="9.75" customHeight="1">
      <c r="G72" s="8"/>
      <c r="H72" s="10"/>
      <c r="I72" s="10"/>
      <c r="J72" s="10"/>
      <c r="K72" s="10"/>
      <c r="L72" s="10"/>
      <c r="M72" s="13"/>
      <c r="N72" s="13"/>
      <c r="O72" s="13"/>
      <c r="P72" s="11"/>
      <c r="Q72" s="3"/>
      <c r="R72" s="3"/>
      <c r="S72" s="3"/>
      <c r="T72" s="3"/>
      <c r="U72" s="3"/>
      <c r="V72" s="3"/>
      <c r="W72" s="4"/>
      <c r="X72" s="4"/>
      <c r="Y72" s="1"/>
      <c r="Z72" s="1"/>
      <c r="AA72" s="1"/>
      <c r="AB72" s="1"/>
    </row>
    <row r="73" spans="7:28" ht="9.75" customHeight="1">
      <c r="G73" s="8"/>
      <c r="H73" s="10"/>
      <c r="I73" s="10"/>
      <c r="J73" s="10"/>
      <c r="K73" s="10"/>
      <c r="L73" s="10"/>
      <c r="M73" s="10"/>
      <c r="N73" s="10"/>
      <c r="O73" s="10"/>
      <c r="P73" s="11"/>
      <c r="Q73" s="3"/>
      <c r="R73" s="3"/>
      <c r="S73" s="3"/>
      <c r="T73" s="3"/>
      <c r="U73" s="3"/>
      <c r="V73" s="3"/>
      <c r="W73" s="4"/>
      <c r="X73" s="4"/>
      <c r="Y73" s="1"/>
      <c r="Z73" s="1"/>
      <c r="AA73" s="1"/>
      <c r="AB73" s="1"/>
    </row>
    <row r="74" spans="7:28" ht="9.75" customHeight="1">
      <c r="G74" s="8"/>
      <c r="H74" s="10"/>
      <c r="I74" s="10"/>
      <c r="J74" s="10"/>
      <c r="K74" s="10"/>
      <c r="L74" s="10"/>
      <c r="M74" s="10"/>
      <c r="N74" s="10"/>
      <c r="O74" s="10"/>
      <c r="P74" s="11"/>
      <c r="Q74" s="3"/>
      <c r="R74" s="3"/>
      <c r="S74" s="3"/>
      <c r="T74" s="3"/>
      <c r="U74" s="3"/>
      <c r="V74" s="3"/>
      <c r="W74" s="4"/>
      <c r="X74" s="4"/>
      <c r="Y74" s="1"/>
      <c r="Z74" s="1"/>
      <c r="AA74" s="1"/>
      <c r="AB74" s="1"/>
    </row>
    <row r="75" spans="7:28" ht="9.75" customHeight="1">
      <c r="G75" s="8"/>
      <c r="H75" s="10"/>
      <c r="I75" s="10"/>
      <c r="J75" s="10"/>
      <c r="K75" s="10"/>
      <c r="L75" s="10"/>
      <c r="M75" s="13"/>
      <c r="N75" s="13"/>
      <c r="O75" s="13"/>
      <c r="P75" s="11"/>
      <c r="Q75" s="3"/>
      <c r="R75" s="3"/>
      <c r="S75" s="3"/>
      <c r="T75" s="3"/>
      <c r="U75" s="3"/>
      <c r="V75" s="3"/>
      <c r="W75" s="4"/>
      <c r="X75" s="4"/>
      <c r="Y75" s="1"/>
      <c r="Z75" s="1"/>
      <c r="AA75" s="1"/>
      <c r="AB75" s="1"/>
    </row>
    <row r="76" spans="7:28" ht="9.75" customHeight="1">
      <c r="G76" s="8"/>
      <c r="H76" s="13"/>
      <c r="I76" s="10"/>
      <c r="J76" s="10"/>
      <c r="K76" s="10"/>
      <c r="L76" s="10"/>
      <c r="M76" s="10"/>
      <c r="N76" s="10"/>
      <c r="O76" s="10"/>
      <c r="P76" s="11"/>
      <c r="Q76" s="3"/>
      <c r="R76" s="3"/>
      <c r="S76" s="3"/>
      <c r="T76" s="3"/>
      <c r="U76" s="3"/>
      <c r="V76" s="3"/>
      <c r="W76" s="4"/>
      <c r="X76" s="4"/>
      <c r="Y76" s="1"/>
      <c r="Z76" s="1"/>
      <c r="AA76" s="1"/>
      <c r="AB76" s="1"/>
    </row>
    <row r="77" spans="7:28" ht="9.75" customHeight="1">
      <c r="G77" s="8"/>
      <c r="H77" s="13"/>
      <c r="I77" s="10"/>
      <c r="J77" s="10"/>
      <c r="K77" s="10"/>
      <c r="L77" s="10"/>
      <c r="M77" s="10"/>
      <c r="N77" s="10"/>
      <c r="O77" s="10"/>
      <c r="P77" s="11"/>
      <c r="Q77" s="3"/>
      <c r="R77" s="3"/>
      <c r="S77" s="3"/>
      <c r="T77" s="3"/>
      <c r="U77" s="3"/>
      <c r="V77" s="3"/>
      <c r="W77" s="4"/>
      <c r="X77" s="4"/>
      <c r="Y77" s="1"/>
      <c r="Z77" s="1"/>
      <c r="AA77" s="1"/>
      <c r="AB77" s="1"/>
    </row>
    <row r="78" spans="7:28" ht="9.75" customHeight="1">
      <c r="G78" s="8"/>
      <c r="H78" s="13"/>
      <c r="I78" s="13"/>
      <c r="J78" s="13"/>
      <c r="L78" s="16"/>
      <c r="M78" s="10"/>
      <c r="N78" s="10"/>
      <c r="O78" s="10"/>
      <c r="P78" s="16"/>
      <c r="Q78" s="3"/>
      <c r="R78" s="3"/>
      <c r="S78" s="3"/>
      <c r="T78" s="3"/>
      <c r="U78" s="3"/>
      <c r="V78" s="3"/>
      <c r="W78" s="4"/>
      <c r="X78" s="4"/>
      <c r="Y78" s="1"/>
      <c r="Z78" s="1"/>
      <c r="AA78" s="1"/>
      <c r="AB78" s="1"/>
    </row>
    <row r="79" spans="7:28" ht="9.75" customHeight="1">
      <c r="G79" s="8"/>
      <c r="H79" s="13"/>
      <c r="I79" s="13"/>
      <c r="J79" s="13"/>
      <c r="K79" s="10"/>
      <c r="L79" s="16"/>
      <c r="M79" s="10"/>
      <c r="N79" s="10"/>
      <c r="O79" s="10"/>
      <c r="P79" s="16"/>
      <c r="Q79" s="3"/>
      <c r="R79" s="3"/>
      <c r="S79" s="3"/>
      <c r="T79" s="3"/>
      <c r="U79" s="3"/>
      <c r="V79" s="4"/>
      <c r="W79" s="4"/>
      <c r="X79" s="4"/>
      <c r="Y79" s="1"/>
      <c r="Z79" s="1"/>
      <c r="AA79" s="1"/>
      <c r="AB79" s="1"/>
    </row>
    <row r="80" spans="7:28" ht="9.75" customHeight="1">
      <c r="G80" s="8"/>
      <c r="H80" s="13"/>
      <c r="I80" s="13"/>
      <c r="J80" s="13"/>
      <c r="K80" s="10"/>
      <c r="L80" s="16"/>
      <c r="M80" s="10"/>
      <c r="N80" s="10"/>
      <c r="O80" s="10"/>
      <c r="P80" s="16"/>
      <c r="Q80" s="3"/>
      <c r="R80" s="3"/>
      <c r="S80" s="3"/>
      <c r="T80" s="3"/>
      <c r="U80" s="3"/>
      <c r="V80" s="4"/>
      <c r="W80" s="4"/>
      <c r="X80" s="4"/>
      <c r="Y80" s="1"/>
      <c r="Z80" s="1"/>
      <c r="AA80" s="1"/>
      <c r="AB80" s="1"/>
    </row>
    <row r="81" spans="7:28" ht="9.75" customHeight="1">
      <c r="G81" s="8"/>
      <c r="H81" s="13"/>
      <c r="I81" s="13"/>
      <c r="J81" s="13"/>
      <c r="K81" s="10"/>
      <c r="L81" s="16"/>
      <c r="M81" s="10"/>
      <c r="N81" s="10"/>
      <c r="O81" s="10"/>
      <c r="P81" s="16"/>
      <c r="Q81" s="3"/>
      <c r="R81" s="3"/>
      <c r="S81" s="3"/>
      <c r="T81" s="3"/>
      <c r="U81" s="3"/>
      <c r="V81" s="4"/>
      <c r="W81" s="4"/>
      <c r="X81" s="4"/>
      <c r="Y81" s="1"/>
      <c r="Z81" s="1"/>
      <c r="AA81" s="1"/>
      <c r="AB81" s="1"/>
    </row>
    <row r="82" spans="7:28" ht="9.75" customHeight="1">
      <c r="G82" s="8"/>
      <c r="H82" s="13"/>
      <c r="I82" s="13"/>
      <c r="J82" s="13"/>
      <c r="K82" s="10"/>
      <c r="L82" s="16"/>
      <c r="M82" s="10"/>
      <c r="N82" s="10"/>
      <c r="O82" s="10"/>
      <c r="P82" s="16"/>
      <c r="Q82" s="3"/>
      <c r="R82" s="3"/>
      <c r="S82" s="3"/>
      <c r="T82" s="3"/>
      <c r="U82" s="3"/>
      <c r="V82" s="4"/>
      <c r="W82" s="4"/>
      <c r="X82" s="4"/>
      <c r="Y82" s="1"/>
      <c r="Z82" s="1"/>
      <c r="AA82" s="1"/>
      <c r="AB82" s="1"/>
    </row>
    <row r="83" spans="7:28" ht="9.75" customHeight="1">
      <c r="G83" s="8"/>
      <c r="H83" s="13"/>
      <c r="I83" s="13"/>
      <c r="J83" s="13"/>
      <c r="K83" s="10"/>
      <c r="L83" s="16"/>
      <c r="M83" s="10"/>
      <c r="N83" s="10"/>
      <c r="O83" s="10"/>
      <c r="P83" s="16"/>
      <c r="Q83" s="3"/>
      <c r="R83" s="3"/>
      <c r="S83" s="3"/>
      <c r="T83" s="3"/>
      <c r="U83" s="3"/>
      <c r="V83" s="4"/>
      <c r="W83" s="4"/>
      <c r="X83" s="4"/>
      <c r="Y83" s="1"/>
      <c r="Z83" s="1"/>
      <c r="AA83" s="1"/>
      <c r="AB83" s="1"/>
    </row>
    <row r="84" spans="7:28" ht="9.75" customHeight="1">
      <c r="G84" s="8"/>
      <c r="H84" s="13"/>
      <c r="I84" s="13"/>
      <c r="J84" s="13"/>
      <c r="K84" s="10"/>
      <c r="L84" s="16"/>
      <c r="M84" s="16"/>
      <c r="N84" s="10"/>
      <c r="O84" s="10"/>
      <c r="P84" s="16"/>
      <c r="Q84" s="3"/>
      <c r="R84" s="3"/>
      <c r="S84" s="3"/>
      <c r="T84" s="3"/>
      <c r="U84" s="3"/>
      <c r="V84" s="4"/>
      <c r="W84" s="4"/>
      <c r="X84" s="4"/>
      <c r="Y84" s="1"/>
      <c r="Z84" s="1"/>
      <c r="AA84" s="1"/>
      <c r="AB84" s="1"/>
    </row>
    <row r="85" spans="7:28" ht="9.75" customHeight="1">
      <c r="G85" s="8"/>
      <c r="H85" s="13"/>
      <c r="I85" s="13"/>
      <c r="J85" s="13"/>
      <c r="K85" s="10"/>
      <c r="L85" s="16"/>
      <c r="M85" s="10"/>
      <c r="N85" s="16"/>
      <c r="O85" s="16"/>
      <c r="P85" s="16"/>
      <c r="Q85" s="3"/>
      <c r="R85" s="3"/>
      <c r="S85" s="3"/>
      <c r="T85" s="3"/>
      <c r="U85" s="3"/>
      <c r="V85" s="4"/>
      <c r="W85" s="4"/>
      <c r="X85" s="4"/>
      <c r="Y85" s="1"/>
      <c r="Z85" s="1"/>
      <c r="AA85" s="1"/>
      <c r="AB85" s="1"/>
    </row>
    <row r="86" spans="7:28" ht="9.75" customHeight="1">
      <c r="G86" s="8"/>
      <c r="H86" s="13"/>
      <c r="I86" s="13"/>
      <c r="J86" s="13"/>
      <c r="K86" s="10"/>
      <c r="L86" s="16"/>
      <c r="M86" s="10"/>
      <c r="N86" s="10"/>
      <c r="O86" s="10"/>
      <c r="P86" s="16"/>
      <c r="Q86" s="3"/>
      <c r="R86" s="3"/>
      <c r="S86" s="3"/>
      <c r="T86" s="3"/>
      <c r="U86" s="3"/>
      <c r="V86" s="4"/>
      <c r="W86" s="4"/>
      <c r="X86" s="4"/>
      <c r="Y86" s="1"/>
      <c r="Z86" s="1"/>
      <c r="AA86" s="1"/>
      <c r="AB86" s="1"/>
    </row>
    <row r="87" spans="7:28" ht="9.75" customHeight="1">
      <c r="G87" s="8"/>
      <c r="H87" s="13"/>
      <c r="I87" s="13"/>
      <c r="J87" s="13"/>
      <c r="K87" s="10"/>
      <c r="L87" s="16"/>
      <c r="M87" s="10"/>
      <c r="N87" s="10"/>
      <c r="O87" s="10"/>
      <c r="P87" s="16"/>
      <c r="Q87" s="3"/>
      <c r="R87" s="3"/>
      <c r="S87" s="3"/>
      <c r="T87" s="3"/>
      <c r="U87" s="3"/>
      <c r="V87" s="4"/>
      <c r="W87" s="4"/>
      <c r="X87" s="4"/>
      <c r="Y87" s="1"/>
      <c r="Z87" s="1"/>
      <c r="AA87" s="1"/>
      <c r="AB87" s="1"/>
    </row>
    <row r="88" spans="7:28" ht="9.75" customHeight="1">
      <c r="G88" s="8"/>
      <c r="H88" s="13"/>
      <c r="I88" s="13"/>
      <c r="J88" s="13"/>
      <c r="K88" s="10"/>
      <c r="L88" s="16"/>
      <c r="M88" s="10"/>
      <c r="N88" s="10"/>
      <c r="O88" s="10"/>
      <c r="P88" s="16"/>
      <c r="Q88" s="6"/>
      <c r="R88" s="6"/>
      <c r="S88" s="6"/>
      <c r="T88" s="6"/>
      <c r="U88" s="6"/>
      <c r="V88" s="3"/>
      <c r="W88" s="1"/>
      <c r="X88" s="1"/>
      <c r="Y88" s="1"/>
      <c r="Z88" s="1"/>
      <c r="AA88" s="1"/>
      <c r="AB88" s="1"/>
    </row>
    <row r="89" spans="7:28" ht="9.75" customHeight="1">
      <c r="G89" s="8"/>
      <c r="H89" s="13"/>
      <c r="I89" s="13"/>
      <c r="J89" s="13"/>
      <c r="K89" s="8"/>
      <c r="L89" s="16"/>
      <c r="M89" s="10"/>
      <c r="N89" s="10"/>
      <c r="O89" s="10"/>
      <c r="P89" s="1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7:28" ht="9.75" customHeight="1">
      <c r="G90" s="8"/>
      <c r="H90" s="13"/>
      <c r="I90" s="13"/>
      <c r="J90" s="13"/>
      <c r="K90" s="10"/>
      <c r="L90" s="10"/>
      <c r="M90" s="10"/>
      <c r="N90" s="10"/>
      <c r="O90" s="10"/>
      <c r="P90" s="16"/>
      <c r="Q90" s="6"/>
      <c r="R90" s="6"/>
      <c r="S90" s="6"/>
      <c r="T90" s="6"/>
      <c r="U90" s="6"/>
      <c r="V90" s="3"/>
      <c r="W90" s="1"/>
      <c r="X90" s="1"/>
      <c r="Y90" s="1"/>
      <c r="Z90" s="1"/>
      <c r="AA90" s="1"/>
      <c r="AB90" s="1"/>
    </row>
    <row r="91" spans="7:22" ht="9.75" customHeight="1">
      <c r="G91" s="8"/>
      <c r="H91" s="13"/>
      <c r="I91" s="13"/>
      <c r="J91" s="13"/>
      <c r="K91" s="10"/>
      <c r="L91" s="10"/>
      <c r="M91" s="10"/>
      <c r="N91" s="10"/>
      <c r="O91" s="10"/>
      <c r="P91" s="16"/>
      <c r="Q91" s="6"/>
      <c r="R91" s="6"/>
      <c r="S91" s="6"/>
      <c r="T91" s="6"/>
      <c r="U91" s="6"/>
      <c r="V91" s="3"/>
    </row>
    <row r="92" spans="7:22" ht="9.75" customHeight="1">
      <c r="G92" s="8"/>
      <c r="H92" s="10"/>
      <c r="I92" s="10"/>
      <c r="J92" s="10"/>
      <c r="K92" s="10"/>
      <c r="L92" s="10"/>
      <c r="M92" s="10"/>
      <c r="N92" s="17"/>
      <c r="O92" s="17"/>
      <c r="P92" s="17"/>
      <c r="Q92" s="6"/>
      <c r="R92" s="6"/>
      <c r="S92" s="6"/>
      <c r="T92" s="6"/>
      <c r="U92" s="6"/>
      <c r="V92" s="3"/>
    </row>
    <row r="93" spans="7:22" ht="9.75" customHeight="1">
      <c r="G93" s="8"/>
      <c r="H93" s="10"/>
      <c r="I93" s="10"/>
      <c r="J93" s="10"/>
      <c r="K93" s="10"/>
      <c r="L93" s="10"/>
      <c r="M93" s="17"/>
      <c r="N93" s="17"/>
      <c r="O93" s="17"/>
      <c r="P93" s="17"/>
      <c r="Q93" s="6"/>
      <c r="R93" s="6"/>
      <c r="S93" s="6"/>
      <c r="T93" s="6"/>
      <c r="U93" s="6"/>
      <c r="V93" s="3"/>
    </row>
    <row r="94" spans="7:22" ht="9.75" customHeight="1">
      <c r="G94" s="8"/>
      <c r="H94" s="10"/>
      <c r="I94" s="10"/>
      <c r="J94" s="10"/>
      <c r="K94" s="10"/>
      <c r="L94" s="10"/>
      <c r="M94" s="17"/>
      <c r="N94" s="17"/>
      <c r="O94" s="17"/>
      <c r="P94" s="17"/>
      <c r="Q94" s="6"/>
      <c r="R94" s="6"/>
      <c r="S94" s="6"/>
      <c r="T94" s="6"/>
      <c r="U94" s="6"/>
      <c r="V94" s="3"/>
    </row>
    <row r="95" spans="7:22" ht="9.75" customHeight="1">
      <c r="G95" s="8"/>
      <c r="H95" s="10"/>
      <c r="I95" s="10"/>
      <c r="J95" s="10"/>
      <c r="K95" s="10"/>
      <c r="L95" s="10"/>
      <c r="M95" s="17"/>
      <c r="N95" s="17"/>
      <c r="O95" s="17"/>
      <c r="P95" s="17"/>
      <c r="Q95" s="6"/>
      <c r="R95" s="6"/>
      <c r="S95" s="6"/>
      <c r="T95" s="6"/>
      <c r="U95" s="6"/>
      <c r="V95" s="4"/>
    </row>
    <row r="96" spans="7:16" ht="9.75" customHeight="1">
      <c r="G96" s="8"/>
      <c r="H96" s="18"/>
      <c r="I96" s="18"/>
      <c r="J96" s="18"/>
      <c r="K96" s="18"/>
      <c r="L96" s="18"/>
      <c r="M96" s="18"/>
      <c r="N96" s="18"/>
      <c r="O96" s="18"/>
      <c r="P96" s="18"/>
    </row>
    <row r="97" spans="7:16" ht="9.75" customHeight="1">
      <c r="G97" s="8"/>
      <c r="H97" s="18"/>
      <c r="I97" s="18"/>
      <c r="J97" s="18"/>
      <c r="K97" s="18"/>
      <c r="L97" s="18"/>
      <c r="M97" s="18"/>
      <c r="N97" s="18"/>
      <c r="O97" s="18"/>
      <c r="P97" s="18"/>
    </row>
    <row r="98" spans="7:16" ht="9.75" customHeight="1">
      <c r="G98" s="8"/>
      <c r="H98" s="18"/>
      <c r="I98" s="18"/>
      <c r="J98" s="18"/>
      <c r="K98" s="18"/>
      <c r="L98" s="18"/>
      <c r="M98" s="18"/>
      <c r="N98" s="18"/>
      <c r="O98" s="18"/>
      <c r="P98" s="18"/>
    </row>
    <row r="99" spans="7:16" ht="9.75" customHeight="1">
      <c r="G99" s="8"/>
      <c r="H99" s="18"/>
      <c r="I99" s="18"/>
      <c r="J99" s="18"/>
      <c r="K99" s="18"/>
      <c r="L99" s="18"/>
      <c r="M99" s="18"/>
      <c r="N99" s="18"/>
      <c r="O99" s="18"/>
      <c r="P99" s="18"/>
    </row>
    <row r="100" spans="7:16" ht="9.75" customHeight="1">
      <c r="G100" s="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7:16" ht="9.75" customHeight="1">
      <c r="G101" s="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7:16" ht="9.75" customHeight="1">
      <c r="G102" s="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7:16" ht="9.75" customHeight="1">
      <c r="G103" s="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7:16" ht="9.75" customHeight="1">
      <c r="G104" s="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7:16" ht="9.75" customHeight="1"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7:16" ht="9.75" customHeight="1"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7:16" ht="9.75" customHeight="1"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7:16" ht="9.75" customHeight="1"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7:16" ht="9.75" customHeight="1"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7:16" ht="9.75" customHeight="1"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7:16" ht="9.75" customHeight="1"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7:16" ht="9.75" customHeight="1"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ht="9.75" customHeight="1"/>
    <row r="114" ht="9.75" customHeight="1"/>
    <row r="115" ht="9.75" customHeight="1"/>
    <row r="154" spans="3:5" ht="6.75" customHeight="1">
      <c r="C154" s="1"/>
      <c r="D154" s="2"/>
      <c r="E154" s="2"/>
    </row>
    <row r="155" spans="3:5" ht="6.75" customHeight="1">
      <c r="C155" s="2"/>
      <c r="D155" s="2"/>
      <c r="E155" s="2"/>
    </row>
    <row r="156" spans="3:5" ht="6.75" customHeight="1">
      <c r="C156" s="5"/>
      <c r="D156" s="2"/>
      <c r="E156" s="2"/>
    </row>
    <row r="157" spans="3:5" ht="6.75" customHeight="1">
      <c r="C157" s="5"/>
      <c r="D157" s="2"/>
      <c r="E157" s="2"/>
    </row>
    <row r="158" spans="3:5" ht="6.75" customHeight="1">
      <c r="C158" s="5"/>
      <c r="D158" s="2"/>
      <c r="E158" s="2"/>
    </row>
    <row r="159" spans="3:5" ht="6.75" customHeight="1">
      <c r="C159" s="1"/>
      <c r="D159" s="2"/>
      <c r="E159" s="2"/>
    </row>
    <row r="160" spans="3:5" ht="6.75" customHeight="1">
      <c r="C160" s="5"/>
      <c r="D160" s="5"/>
      <c r="E160" s="5"/>
    </row>
    <row r="161" spans="3:5" ht="6.75" customHeight="1">
      <c r="C161" s="5"/>
      <c r="D161" s="5"/>
      <c r="E161" s="5"/>
    </row>
    <row r="162" spans="3:5" ht="6.75" customHeight="1">
      <c r="C162" s="5"/>
      <c r="D162" s="2"/>
      <c r="E162" s="2"/>
    </row>
    <row r="163" spans="3:5" ht="6.75" customHeight="1">
      <c r="C163" s="5"/>
      <c r="D163" s="1"/>
      <c r="E163" s="2"/>
    </row>
    <row r="164" spans="3:5" ht="6.75" customHeight="1">
      <c r="C164" s="1"/>
      <c r="D164" s="2"/>
      <c r="E164" s="2"/>
    </row>
    <row r="165" spans="3:5" ht="6.75" customHeight="1">
      <c r="C165" s="2"/>
      <c r="D165" s="2"/>
      <c r="E165" s="2"/>
    </row>
    <row r="166" spans="3:5" ht="6.75" customHeight="1">
      <c r="C166" s="5"/>
      <c r="D166" s="2"/>
      <c r="E166" s="2"/>
    </row>
    <row r="167" spans="3:5" ht="6.75" customHeight="1">
      <c r="C167" s="5"/>
      <c r="D167" s="2"/>
      <c r="E167" s="2"/>
    </row>
    <row r="168" spans="3:5" ht="6.75" customHeight="1">
      <c r="C168" s="5"/>
      <c r="D168" s="2"/>
      <c r="E168" s="2"/>
    </row>
    <row r="169" spans="3:5" ht="6.75" customHeight="1">
      <c r="C169" s="1"/>
      <c r="D169" s="2"/>
      <c r="E169" s="2"/>
    </row>
    <row r="170" spans="3:5" ht="6.75" customHeight="1">
      <c r="C170" s="5"/>
      <c r="D170" s="5"/>
      <c r="E170" s="5"/>
    </row>
    <row r="171" spans="3:5" ht="6.75" customHeight="1">
      <c r="C171" s="5"/>
      <c r="D171" s="5"/>
      <c r="E171" s="5"/>
    </row>
    <row r="172" spans="3:5" ht="6.75" customHeight="1">
      <c r="C172" s="5"/>
      <c r="D172" s="2"/>
      <c r="E172" s="2"/>
    </row>
  </sheetData>
  <sheetProtection/>
  <printOptions horizontalCentered="1" verticalCentered="1"/>
  <pageMargins left="0.5" right="0.2" top="0.5" bottom="0.5" header="0.25" footer="0.25"/>
  <pageSetup horizontalDpi="600" verticalDpi="600" orientation="portrait" pageOrder="overThenDown" r:id="rId2"/>
  <headerFooter alignWithMargins="0">
    <oddHeader>&amp;C&amp;"Univers (E1),Regular"&amp;10DISTANCE STANDARDS FOR SHORT DISTANCE FIXED TIME RUNS</oddHeader>
    <oddFooter xml:space="preserve">&amp;C&amp;"Univers (E1),Regular"&amp;10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A1" sqref="A1"/>
    </sheetView>
  </sheetViews>
  <sheetFormatPr defaultColWidth="9.59765625" defaultRowHeight="6.75" customHeight="1"/>
  <cols>
    <col min="1" max="1" width="5.796875" style="7" customWidth="1"/>
    <col min="2" max="4" width="9.3984375" style="7" customWidth="1"/>
    <col min="5" max="5" width="4.796875" style="7" customWidth="1"/>
    <col min="6" max="6" width="9.3984375" style="7" customWidth="1"/>
    <col min="7" max="7" width="6.796875" style="7" customWidth="1"/>
    <col min="8" max="15" width="7.59765625" style="7" customWidth="1"/>
    <col min="16" max="16" width="5.796875" style="7" customWidth="1"/>
    <col min="17" max="19" width="7.59765625" style="7" customWidth="1"/>
    <col min="20" max="20" width="4.796875" style="7" customWidth="1"/>
    <col min="21" max="21" width="7.59765625" style="7" customWidth="1"/>
    <col min="22" max="22" width="5.796875" style="7" customWidth="1"/>
    <col min="23" max="30" width="7.59765625" style="7" customWidth="1"/>
    <col min="31" max="16384" width="9.3984375" style="7" customWidth="1"/>
  </cols>
  <sheetData>
    <row r="1" spans="2:28" ht="9.75" customHeight="1">
      <c r="B1" s="21"/>
      <c r="C1" s="8" t="s">
        <v>33</v>
      </c>
      <c r="D1" s="1"/>
      <c r="E1" s="1"/>
      <c r="F1" s="1"/>
      <c r="K1" s="8" t="s">
        <v>35</v>
      </c>
      <c r="M1" s="8"/>
      <c r="N1" s="8"/>
      <c r="O1" s="8"/>
      <c r="P1" s="21"/>
      <c r="Q1" s="8"/>
      <c r="R1" s="18" t="s">
        <v>34</v>
      </c>
      <c r="S1" s="8"/>
      <c r="T1" s="8"/>
      <c r="U1" s="8"/>
      <c r="V1" s="8"/>
      <c r="W1" s="8"/>
      <c r="X1" s="8"/>
      <c r="Y1" s="8"/>
      <c r="Z1" s="8"/>
      <c r="AA1" s="8"/>
      <c r="AB1" s="1"/>
    </row>
    <row r="2" spans="1:28" ht="9.75" customHeight="1">
      <c r="A2" s="8"/>
      <c r="B2" s="10" t="s">
        <v>2</v>
      </c>
      <c r="C2" s="10" t="s">
        <v>3</v>
      </c>
      <c r="D2" s="10" t="s">
        <v>3</v>
      </c>
      <c r="E2" s="10"/>
      <c r="F2" s="8" t="s">
        <v>12</v>
      </c>
      <c r="M2" s="9"/>
      <c r="N2" s="9"/>
      <c r="O2" s="9"/>
      <c r="P2" s="8"/>
      <c r="Q2" s="10" t="s">
        <v>2</v>
      </c>
      <c r="R2" s="10" t="s">
        <v>3</v>
      </c>
      <c r="S2" s="10" t="s">
        <v>3</v>
      </c>
      <c r="T2" s="8"/>
      <c r="U2" s="8" t="s">
        <v>7</v>
      </c>
      <c r="V2" s="8"/>
      <c r="W2" s="8"/>
      <c r="X2" s="8"/>
      <c r="Y2" s="8"/>
      <c r="Z2" s="8"/>
      <c r="AA2" s="8"/>
      <c r="AB2" s="1"/>
    </row>
    <row r="3" spans="1:28" ht="9.75" customHeight="1">
      <c r="A3" s="8" t="s">
        <v>0</v>
      </c>
      <c r="B3" s="10" t="s">
        <v>1</v>
      </c>
      <c r="C3" s="10" t="s">
        <v>9</v>
      </c>
      <c r="D3" s="10" t="s">
        <v>9</v>
      </c>
      <c r="E3" s="10"/>
      <c r="F3" s="10" t="s">
        <v>6</v>
      </c>
      <c r="H3" s="7" t="s">
        <v>21</v>
      </c>
      <c r="M3" s="9"/>
      <c r="N3" s="9"/>
      <c r="O3" s="9"/>
      <c r="P3" s="8" t="s">
        <v>0</v>
      </c>
      <c r="Q3" s="10" t="s">
        <v>1</v>
      </c>
      <c r="R3" s="10" t="s">
        <v>9</v>
      </c>
      <c r="S3" s="10" t="s">
        <v>9</v>
      </c>
      <c r="T3" s="10"/>
      <c r="U3" s="10" t="s">
        <v>10</v>
      </c>
      <c r="V3" s="8"/>
      <c r="W3" s="8"/>
      <c r="X3" s="8"/>
      <c r="Y3" s="8"/>
      <c r="Z3" s="8"/>
      <c r="AA3" s="8"/>
      <c r="AB3" s="1"/>
    </row>
    <row r="4" spans="2:28" ht="9.75" customHeight="1">
      <c r="B4" s="10"/>
      <c r="C4" s="10" t="s">
        <v>5</v>
      </c>
      <c r="D4" s="10" t="s">
        <v>6</v>
      </c>
      <c r="E4" s="10"/>
      <c r="F4" s="10" t="s">
        <v>11</v>
      </c>
      <c r="H4" s="7" t="s">
        <v>22</v>
      </c>
      <c r="R4" s="10" t="s">
        <v>37</v>
      </c>
      <c r="S4" s="10" t="s">
        <v>38</v>
      </c>
      <c r="T4" s="10"/>
      <c r="U4" s="10" t="s">
        <v>8</v>
      </c>
      <c r="V4" s="8"/>
      <c r="W4" s="8"/>
      <c r="X4" s="8"/>
      <c r="Y4" s="8"/>
      <c r="Z4" s="8"/>
      <c r="AA4" s="8"/>
      <c r="AB4" s="1"/>
    </row>
    <row r="5" spans="1:28" ht="9.75" customHeight="1">
      <c r="A5" s="19">
        <v>35</v>
      </c>
      <c r="B5" s="13">
        <f>A5*5</f>
        <v>175</v>
      </c>
      <c r="C5" s="2">
        <v>1231.2054917258167</v>
      </c>
      <c r="D5" s="2">
        <v>1126.654211212831</v>
      </c>
      <c r="E5" s="8"/>
      <c r="F5" s="10">
        <f aca="true" t="shared" si="0" ref="F5:F36">D5/C5</f>
        <v>0.9150821847241493</v>
      </c>
      <c r="I5" s="20" t="s">
        <v>23</v>
      </c>
      <c r="N5" s="9"/>
      <c r="O5" s="9"/>
      <c r="P5" s="19">
        <v>8</v>
      </c>
      <c r="Q5" s="13">
        <v>80</v>
      </c>
      <c r="R5" s="2">
        <v>490.47181285787644</v>
      </c>
      <c r="S5" s="2">
        <v>463.60299235836266</v>
      </c>
      <c r="T5" s="10"/>
      <c r="U5" s="10">
        <f aca="true" t="shared" si="1" ref="U5:U16">S5/R5</f>
        <v>0.9452184207223758</v>
      </c>
      <c r="V5" s="11"/>
      <c r="W5" s="12"/>
      <c r="X5" s="12"/>
      <c r="Y5" s="8"/>
      <c r="Z5" s="8"/>
      <c r="AA5" s="8"/>
      <c r="AB5" s="1"/>
    </row>
    <row r="6" spans="1:28" ht="9.75" customHeight="1">
      <c r="A6" s="19">
        <v>36</v>
      </c>
      <c r="B6" s="13">
        <v>180</v>
      </c>
      <c r="C6" s="2">
        <v>1253.2450755423947</v>
      </c>
      <c r="D6" s="2">
        <v>1144.788313517659</v>
      </c>
      <c r="E6" s="8"/>
      <c r="F6" s="10">
        <f t="shared" si="0"/>
        <v>0.9134592553832326</v>
      </c>
      <c r="I6" s="18" t="s">
        <v>24</v>
      </c>
      <c r="N6" s="9"/>
      <c r="O6" s="9"/>
      <c r="P6" s="19">
        <v>9</v>
      </c>
      <c r="Q6" s="13">
        <v>90</v>
      </c>
      <c r="R6" s="2">
        <v>568.8971839518348</v>
      </c>
      <c r="S6" s="2">
        <v>529.0792153754055</v>
      </c>
      <c r="T6" s="10"/>
      <c r="U6" s="10">
        <f t="shared" si="1"/>
        <v>0.930008497669413</v>
      </c>
      <c r="V6" s="11"/>
      <c r="W6" s="12"/>
      <c r="X6" s="12"/>
      <c r="Y6" s="8"/>
      <c r="Z6" s="8"/>
      <c r="AA6" s="8"/>
      <c r="AB6" s="1"/>
    </row>
    <row r="7" spans="1:28" ht="9.75" customHeight="1">
      <c r="A7" s="19">
        <v>37</v>
      </c>
      <c r="B7" s="13">
        <v>185</v>
      </c>
      <c r="C7" s="2">
        <v>1274.9046362651131</v>
      </c>
      <c r="D7" s="2">
        <v>1162.4234076588266</v>
      </c>
      <c r="E7" s="8"/>
      <c r="F7" s="10">
        <f t="shared" si="0"/>
        <v>0.9117728295852738</v>
      </c>
      <c r="M7" s="13"/>
      <c r="N7" s="13"/>
      <c r="O7" s="13"/>
      <c r="P7" s="19">
        <v>10</v>
      </c>
      <c r="Q7" s="13">
        <v>100</v>
      </c>
      <c r="R7" s="2">
        <v>650.9599852279422</v>
      </c>
      <c r="S7" s="2">
        <v>598.3961601731133</v>
      </c>
      <c r="T7" s="10"/>
      <c r="U7" s="10">
        <f t="shared" si="1"/>
        <v>0.9192518338336527</v>
      </c>
      <c r="V7" s="11"/>
      <c r="W7" s="12"/>
      <c r="X7" s="12"/>
      <c r="Y7" s="8"/>
      <c r="Z7" s="8"/>
      <c r="AA7" s="8"/>
      <c r="AB7" s="1"/>
    </row>
    <row r="8" spans="1:28" ht="9.75" customHeight="1">
      <c r="A8" s="19">
        <v>38</v>
      </c>
      <c r="B8" s="13">
        <v>190</v>
      </c>
      <c r="C8" s="2">
        <v>1296.1873537526847</v>
      </c>
      <c r="D8" s="2">
        <v>1179.5592330625336</v>
      </c>
      <c r="E8" s="8"/>
      <c r="F8" s="10">
        <f t="shared" si="0"/>
        <v>0.9100221736059277</v>
      </c>
      <c r="H8" s="14" t="s">
        <v>25</v>
      </c>
      <c r="M8" s="13"/>
      <c r="N8" s="13"/>
      <c r="O8" s="13"/>
      <c r="P8" s="19">
        <v>11</v>
      </c>
      <c r="Q8" s="13">
        <v>110</v>
      </c>
      <c r="R8" s="2">
        <v>735.8547914064712</v>
      </c>
      <c r="S8" s="2">
        <v>671.2506559449043</v>
      </c>
      <c r="T8" s="10"/>
      <c r="U8" s="10">
        <f t="shared" si="1"/>
        <v>0.9122053206474524</v>
      </c>
      <c r="V8" s="11"/>
      <c r="W8" s="12"/>
      <c r="X8" s="12"/>
      <c r="Y8" s="8"/>
      <c r="Z8" s="8"/>
      <c r="AA8" s="8"/>
      <c r="AB8" s="1"/>
    </row>
    <row r="9" spans="1:28" ht="9.75" customHeight="1">
      <c r="A9" s="19">
        <v>39</v>
      </c>
      <c r="B9" s="13">
        <v>195</v>
      </c>
      <c r="C9" s="2">
        <v>1317.0955247806367</v>
      </c>
      <c r="D9" s="2">
        <v>1196.194653861662</v>
      </c>
      <c r="E9" s="8"/>
      <c r="F9" s="10">
        <f t="shared" si="0"/>
        <v>0.908206452269959</v>
      </c>
      <c r="H9" s="14" t="s">
        <v>26</v>
      </c>
      <c r="M9" s="13"/>
      <c r="N9" s="13"/>
      <c r="O9" s="13"/>
      <c r="P9" s="8">
        <v>12</v>
      </c>
      <c r="Q9" s="13">
        <v>120</v>
      </c>
      <c r="R9" s="2">
        <v>822.5728304262402</v>
      </c>
      <c r="S9" s="2">
        <v>747.0488878355121</v>
      </c>
      <c r="T9" s="10"/>
      <c r="U9" s="10">
        <f t="shared" si="1"/>
        <v>0.9081857073353697</v>
      </c>
      <c r="V9" s="11"/>
      <c r="W9" s="12"/>
      <c r="X9" s="12"/>
      <c r="Y9" s="8"/>
      <c r="Z9" s="8"/>
      <c r="AA9" s="8"/>
      <c r="AB9" s="1"/>
    </row>
    <row r="10" spans="1:28" ht="9.75" customHeight="1">
      <c r="A10" s="8">
        <v>40</v>
      </c>
      <c r="B10" s="13">
        <v>200</v>
      </c>
      <c r="C10" s="2">
        <v>1337.6305735600906</v>
      </c>
      <c r="D10" s="2">
        <v>1212.3276695826244</v>
      </c>
      <c r="E10" s="8"/>
      <c r="F10" s="10">
        <f t="shared" si="0"/>
        <v>0.9063247308679752</v>
      </c>
      <c r="M10" s="13"/>
      <c r="N10" s="13"/>
      <c r="O10" s="13"/>
      <c r="P10" s="8">
        <v>13</v>
      </c>
      <c r="Q10" s="13">
        <v>130</v>
      </c>
      <c r="R10" s="2">
        <v>909.9647206382049</v>
      </c>
      <c r="S10" s="2">
        <v>824.9328244119564</v>
      </c>
      <c r="T10" s="10"/>
      <c r="U10" s="10">
        <f t="shared" si="1"/>
        <v>0.9065547330597484</v>
      </c>
      <c r="V10" s="11"/>
      <c r="W10" s="12"/>
      <c r="X10" s="12"/>
      <c r="Y10" s="8"/>
      <c r="Z10" s="8"/>
      <c r="AA10" s="8"/>
      <c r="AB10" s="1"/>
    </row>
    <row r="11" spans="1:28" ht="9.75" customHeight="1">
      <c r="A11" s="8">
        <v>41</v>
      </c>
      <c r="B11" s="13">
        <v>205</v>
      </c>
      <c r="C11" s="2">
        <v>1357.7930552068342</v>
      </c>
      <c r="D11" s="2">
        <v>1227.955420032711</v>
      </c>
      <c r="E11" s="8"/>
      <c r="F11" s="10">
        <f t="shared" si="0"/>
        <v>0.9043759763859265</v>
      </c>
      <c r="H11" s="15" t="s">
        <v>16</v>
      </c>
      <c r="M11" s="13"/>
      <c r="N11" s="13"/>
      <c r="O11" s="13"/>
      <c r="P11" s="8">
        <v>14</v>
      </c>
      <c r="Q11" s="13">
        <v>140</v>
      </c>
      <c r="R11" s="2">
        <v>996.8311207349786</v>
      </c>
      <c r="S11" s="2">
        <v>903.8430486019824</v>
      </c>
      <c r="T11" s="10"/>
      <c r="U11" s="10">
        <f t="shared" si="1"/>
        <v>0.9067163231576932</v>
      </c>
      <c r="V11" s="11"/>
      <c r="W11" s="12"/>
      <c r="X11" s="12"/>
      <c r="Y11" s="8"/>
      <c r="Z11" s="8"/>
      <c r="AA11" s="8"/>
      <c r="AB11" s="1"/>
    </row>
    <row r="12" spans="1:28" ht="9.75" customHeight="1">
      <c r="A12" s="8">
        <v>42</v>
      </c>
      <c r="B12" s="13">
        <v>210</v>
      </c>
      <c r="C12" s="2">
        <v>1377.5826523726182</v>
      </c>
      <c r="D12" s="2">
        <v>1243.07418466044</v>
      </c>
      <c r="E12" s="8"/>
      <c r="F12" s="10">
        <f t="shared" si="0"/>
        <v>0.9023590581076835</v>
      </c>
      <c r="H12" s="15" t="s">
        <v>17</v>
      </c>
      <c r="M12" s="13"/>
      <c r="N12" s="13"/>
      <c r="O12" s="13"/>
      <c r="P12" s="8">
        <v>15</v>
      </c>
      <c r="Q12" s="13">
        <v>150</v>
      </c>
      <c r="R12" s="2">
        <v>1082.031697975879</v>
      </c>
      <c r="S12" s="2">
        <v>982.6152129936306</v>
      </c>
      <c r="T12" s="10"/>
      <c r="U12" s="10">
        <f t="shared" si="1"/>
        <v>0.9081205428933149</v>
      </c>
      <c r="V12" s="11"/>
      <c r="W12" s="12"/>
      <c r="X12" s="12"/>
      <c r="Y12" s="8"/>
      <c r="Z12" s="8"/>
      <c r="AA12" s="8"/>
      <c r="AB12" s="1"/>
    </row>
    <row r="13" spans="1:28" ht="9.75" customHeight="1">
      <c r="A13" s="8">
        <v>43</v>
      </c>
      <c r="B13" s="13">
        <v>215</v>
      </c>
      <c r="C13" s="2">
        <v>1396.9981651364897</v>
      </c>
      <c r="D13" s="2">
        <v>1257.6793765714729</v>
      </c>
      <c r="E13" s="8"/>
      <c r="F13" s="10">
        <f t="shared" si="0"/>
        <v>0.9002727476371416</v>
      </c>
      <c r="M13" s="13"/>
      <c r="N13" s="13"/>
      <c r="O13" s="13"/>
      <c r="P13" s="19">
        <v>16</v>
      </c>
      <c r="Q13" s="13">
        <v>160</v>
      </c>
      <c r="R13" s="2">
        <v>1164.5967160945202</v>
      </c>
      <c r="S13" s="2">
        <v>1060.0982072322372</v>
      </c>
      <c r="T13" s="10"/>
      <c r="U13" s="10">
        <f t="shared" si="1"/>
        <v>0.9102706478404652</v>
      </c>
      <c r="V13" s="11"/>
      <c r="W13" s="12"/>
      <c r="X13" s="12"/>
      <c r="Y13" s="8"/>
      <c r="Z13" s="8"/>
      <c r="AA13" s="8"/>
      <c r="AB13" s="1"/>
    </row>
    <row r="14" spans="1:28" ht="9.75" customHeight="1">
      <c r="A14" s="8">
        <v>44</v>
      </c>
      <c r="B14" s="13">
        <v>220</v>
      </c>
      <c r="C14" s="2">
        <v>1416.037494147317</v>
      </c>
      <c r="D14" s="2">
        <v>1271.7655313008959</v>
      </c>
      <c r="E14" s="8"/>
      <c r="F14" s="10">
        <f t="shared" si="0"/>
        <v>0.8981157183741832</v>
      </c>
      <c r="H14" s="14" t="s">
        <v>20</v>
      </c>
      <c r="M14" s="13"/>
      <c r="N14" s="13"/>
      <c r="O14" s="13"/>
      <c r="P14" s="19">
        <v>17</v>
      </c>
      <c r="Q14" s="13">
        <v>170</v>
      </c>
      <c r="R14" s="2">
        <v>1243.8236705198995</v>
      </c>
      <c r="S14" s="2">
        <v>1135.2762438764155</v>
      </c>
      <c r="T14" s="10"/>
      <c r="U14" s="10">
        <f t="shared" si="1"/>
        <v>0.9127308562972493</v>
      </c>
      <c r="V14" s="11"/>
      <c r="W14" s="12"/>
      <c r="X14" s="12"/>
      <c r="Y14" s="8"/>
      <c r="Z14" s="8"/>
      <c r="AA14" s="8"/>
      <c r="AB14" s="1"/>
    </row>
    <row r="15" spans="1:28" ht="9.75" customHeight="1">
      <c r="A15" s="19">
        <v>45</v>
      </c>
      <c r="B15" s="13">
        <v>225</v>
      </c>
      <c r="C15" s="2">
        <v>1434.6976169062475</v>
      </c>
      <c r="D15" s="2">
        <v>1285.3262903665027</v>
      </c>
      <c r="E15" s="8"/>
      <c r="F15" s="10">
        <f t="shared" si="0"/>
        <v>0.8958865444679235</v>
      </c>
      <c r="H15" s="15" t="s">
        <v>19</v>
      </c>
      <c r="M15" s="13"/>
      <c r="N15" s="13"/>
      <c r="O15" s="13"/>
      <c r="P15" s="19">
        <v>18</v>
      </c>
      <c r="Q15" s="13">
        <v>180</v>
      </c>
      <c r="R15" s="2">
        <v>1319.3448596796643</v>
      </c>
      <c r="S15" s="2">
        <v>1207.3769604673344</v>
      </c>
      <c r="T15" s="10"/>
      <c r="U15" s="10">
        <f t="shared" si="1"/>
        <v>0.9151337132283096</v>
      </c>
      <c r="V15" s="11"/>
      <c r="W15" s="12"/>
      <c r="X15" s="12"/>
      <c r="Y15" s="8"/>
      <c r="Z15" s="8"/>
      <c r="AA15" s="8"/>
      <c r="AB15" s="1"/>
    </row>
    <row r="16" spans="1:28" ht="9.75" customHeight="1">
      <c r="A16" s="19">
        <v>46</v>
      </c>
      <c r="B16" s="13">
        <v>230</v>
      </c>
      <c r="C16" s="2">
        <v>1452.9745569771553</v>
      </c>
      <c r="D16" s="2">
        <v>1298.3543795551134</v>
      </c>
      <c r="E16" s="8"/>
      <c r="F16" s="10">
        <f t="shared" si="0"/>
        <v>0.8935836992605556</v>
      </c>
      <c r="M16" s="13"/>
      <c r="N16" s="13"/>
      <c r="O16" s="13"/>
      <c r="P16" s="19">
        <v>19</v>
      </c>
      <c r="Q16" s="13">
        <v>190</v>
      </c>
      <c r="R16" s="2">
        <v>1391.1594320739916</v>
      </c>
      <c r="S16" s="2">
        <v>1275.9537776318086</v>
      </c>
      <c r="T16" s="10"/>
      <c r="U16" s="10">
        <f t="shared" si="1"/>
        <v>0.9171873102492428</v>
      </c>
      <c r="V16" s="11"/>
      <c r="W16" s="12"/>
      <c r="X16" s="12"/>
      <c r="Y16" s="8"/>
      <c r="Z16" s="8"/>
      <c r="AA16" s="8"/>
      <c r="AB16" s="1"/>
    </row>
    <row r="17" spans="1:28" ht="9.75" customHeight="1">
      <c r="A17" s="19">
        <v>47</v>
      </c>
      <c r="B17" s="13">
        <v>235</v>
      </c>
      <c r="C17" s="2">
        <v>1470.8633458112697</v>
      </c>
      <c r="D17" s="2">
        <v>1310.841581822686</v>
      </c>
      <c r="E17" s="8"/>
      <c r="F17" s="10">
        <f t="shared" si="0"/>
        <v>0.8912055532253936</v>
      </c>
      <c r="M17" s="13"/>
      <c r="N17" s="13"/>
      <c r="O17" s="13"/>
      <c r="R17" s="2"/>
      <c r="V17" s="11"/>
      <c r="W17" s="11"/>
      <c r="X17" s="12"/>
      <c r="Y17" s="8"/>
      <c r="Z17" s="8"/>
      <c r="AA17" s="8"/>
      <c r="AB17" s="1"/>
    </row>
    <row r="18" spans="1:28" ht="9.75" customHeight="1">
      <c r="A18" s="19">
        <v>48</v>
      </c>
      <c r="B18" s="13">
        <v>240</v>
      </c>
      <c r="C18" s="2">
        <v>1488.3579767673616</v>
      </c>
      <c r="D18" s="2">
        <v>1322.7787046174976</v>
      </c>
      <c r="E18" s="8"/>
      <c r="F18" s="10">
        <f t="shared" si="0"/>
        <v>0.8887503713928461</v>
      </c>
      <c r="M18" s="13"/>
      <c r="N18" s="13"/>
      <c r="O18" s="13"/>
      <c r="V18" s="11"/>
      <c r="W18" s="11"/>
      <c r="X18" s="12"/>
      <c r="Y18" s="8"/>
      <c r="Z18" s="8"/>
      <c r="AA18" s="8"/>
      <c r="AB18" s="1"/>
    </row>
    <row r="19" spans="1:28" ht="9.75" customHeight="1">
      <c r="A19" s="19">
        <v>49</v>
      </c>
      <c r="B19" s="13">
        <v>245</v>
      </c>
      <c r="C19" s="2">
        <v>1505.4513507980053</v>
      </c>
      <c r="D19" s="2">
        <v>1334.1555413618526</v>
      </c>
      <c r="E19" s="8"/>
      <c r="F19" s="10">
        <f t="shared" si="0"/>
        <v>0.8862163102478517</v>
      </c>
      <c r="M19" s="10"/>
      <c r="N19" s="10"/>
      <c r="O19" s="10"/>
      <c r="P19" s="8"/>
      <c r="Q19" s="10"/>
      <c r="R19" s="10"/>
      <c r="S19" s="10"/>
      <c r="T19" s="10"/>
      <c r="U19" s="10"/>
      <c r="V19" s="11"/>
      <c r="W19" s="11"/>
      <c r="X19" s="12"/>
      <c r="Y19" s="8"/>
      <c r="Z19" s="8"/>
      <c r="AA19" s="8"/>
      <c r="AB19" s="1"/>
    </row>
    <row r="20" spans="1:28" ht="9.75" customHeight="1">
      <c r="A20" s="8">
        <v>50</v>
      </c>
      <c r="B20" s="13">
        <v>250</v>
      </c>
      <c r="C20" s="2">
        <v>1522.1352131538838</v>
      </c>
      <c r="D20" s="2">
        <v>1344.9608267501035</v>
      </c>
      <c r="E20" s="8"/>
      <c r="F20" s="10">
        <f t="shared" si="0"/>
        <v>0.8836014140710452</v>
      </c>
      <c r="M20" s="10"/>
      <c r="N20" s="11"/>
      <c r="O20" s="11"/>
      <c r="P20" s="8"/>
      <c r="Q20" s="10"/>
      <c r="R20" s="10"/>
      <c r="S20" s="10"/>
      <c r="T20" s="10"/>
      <c r="U20" s="10"/>
      <c r="V20" s="11"/>
      <c r="W20" s="11"/>
      <c r="X20" s="12"/>
      <c r="Y20" s="8"/>
      <c r="Z20" s="8"/>
      <c r="AA20" s="8"/>
      <c r="AB20" s="1"/>
    </row>
    <row r="21" spans="1:28" ht="9.75" customHeight="1">
      <c r="A21" s="8">
        <v>51</v>
      </c>
      <c r="B21" s="13">
        <v>255</v>
      </c>
      <c r="C21" s="2">
        <v>1538.4000803287518</v>
      </c>
      <c r="D21" s="2">
        <v>1355.1821854370903</v>
      </c>
      <c r="E21" s="8"/>
      <c r="F21" s="10">
        <f t="shared" si="0"/>
        <v>0.8809036106833091</v>
      </c>
      <c r="H21" s="14"/>
      <c r="M21" s="10"/>
      <c r="N21" s="11"/>
      <c r="O21" s="11"/>
      <c r="P21" s="14"/>
      <c r="R21" s="10"/>
      <c r="S21" s="10"/>
      <c r="T21" s="10"/>
      <c r="U21" s="10"/>
      <c r="V21" s="11"/>
      <c r="W21" s="11"/>
      <c r="X21" s="12"/>
      <c r="Y21" s="8"/>
      <c r="Z21" s="8"/>
      <c r="AA21" s="8"/>
      <c r="AB21" s="1"/>
    </row>
    <row r="22" spans="1:28" ht="9.75" customHeight="1">
      <c r="A22" s="8">
        <v>52</v>
      </c>
      <c r="B22" s="13">
        <v>260</v>
      </c>
      <c r="C22" s="2">
        <v>1554.2351563251698</v>
      </c>
      <c r="D22" s="2">
        <v>1364.806073599386</v>
      </c>
      <c r="E22" s="8"/>
      <c r="F22" s="10">
        <f t="shared" si="0"/>
        <v>0.8781207065385978</v>
      </c>
      <c r="H22" s="10"/>
      <c r="M22" s="10"/>
      <c r="N22" s="11"/>
      <c r="O22" s="11"/>
      <c r="P22" s="10"/>
      <c r="R22" s="10"/>
      <c r="S22" s="10"/>
      <c r="T22" s="10"/>
      <c r="U22" s="10"/>
      <c r="V22" s="11"/>
      <c r="W22" s="11"/>
      <c r="X22" s="12"/>
      <c r="Y22" s="8"/>
      <c r="Z22" s="8"/>
      <c r="AA22" s="8"/>
      <c r="AB22" s="1"/>
    </row>
    <row r="23" spans="1:28" ht="9.75" customHeight="1">
      <c r="A23" s="8">
        <v>53</v>
      </c>
      <c r="B23" s="13">
        <v>265</v>
      </c>
      <c r="C23" s="2">
        <v>1569.6282371624613</v>
      </c>
      <c r="D23" s="2">
        <v>1373.817712749682</v>
      </c>
      <c r="E23" s="8"/>
      <c r="F23" s="10">
        <f t="shared" si="0"/>
        <v>0.8752503810923017</v>
      </c>
      <c r="H23" s="14"/>
      <c r="M23" s="10"/>
      <c r="N23" s="11"/>
      <c r="O23" s="11"/>
      <c r="P23" s="14"/>
      <c r="R23" s="10"/>
      <c r="S23" s="10"/>
      <c r="T23" s="10"/>
      <c r="U23" s="10"/>
      <c r="V23" s="11"/>
      <c r="W23" s="11"/>
      <c r="X23" s="12"/>
      <c r="Y23" s="8"/>
      <c r="Z23" s="8"/>
      <c r="AA23" s="8"/>
      <c r="AB23" s="1"/>
    </row>
    <row r="24" spans="1:28" ht="9.75" customHeight="1">
      <c r="A24" s="8">
        <v>54</v>
      </c>
      <c r="B24" s="13">
        <v>270</v>
      </c>
      <c r="C24" s="2">
        <v>1584.565602370083</v>
      </c>
      <c r="D24" s="2">
        <v>1382.2010150693575</v>
      </c>
      <c r="E24" s="8"/>
      <c r="F24" s="10">
        <f t="shared" si="0"/>
        <v>0.872290180350979</v>
      </c>
      <c r="H24" s="14"/>
      <c r="M24" s="10"/>
      <c r="N24" s="11"/>
      <c r="O24" s="11"/>
      <c r="P24" s="14"/>
      <c r="R24" s="10"/>
      <c r="S24" s="10"/>
      <c r="T24" s="10"/>
      <c r="U24" s="10"/>
      <c r="V24" s="11"/>
      <c r="W24" s="11"/>
      <c r="X24" s="12"/>
      <c r="Y24" s="8"/>
      <c r="Z24" s="8"/>
      <c r="AA24" s="8"/>
      <c r="AB24" s="1"/>
    </row>
    <row r="25" spans="1:28" ht="9.75" customHeight="1">
      <c r="A25" s="19">
        <v>55</v>
      </c>
      <c r="B25" s="13">
        <v>275</v>
      </c>
      <c r="C25" s="2">
        <v>1599.0318920082457</v>
      </c>
      <c r="D25" s="2">
        <v>1389.9384993926255</v>
      </c>
      <c r="E25" s="8"/>
      <c r="F25" s="10">
        <f t="shared" si="0"/>
        <v>0.8692375094826802</v>
      </c>
      <c r="H25" s="10"/>
      <c r="M25" s="10"/>
      <c r="N25" s="11"/>
      <c r="O25" s="11"/>
      <c r="P25" s="10"/>
      <c r="R25" s="10"/>
      <c r="S25" s="10"/>
      <c r="T25" s="10"/>
      <c r="U25" s="10"/>
      <c r="V25" s="11"/>
      <c r="W25" s="11"/>
      <c r="X25" s="12"/>
      <c r="Y25" s="8"/>
      <c r="Z25" s="8"/>
      <c r="AA25" s="8"/>
      <c r="AB25" s="1"/>
    </row>
    <row r="26" spans="1:28" ht="9.75" customHeight="1">
      <c r="A26" s="19">
        <v>56</v>
      </c>
      <c r="B26" s="13">
        <v>280</v>
      </c>
      <c r="C26" s="2">
        <v>1613.0099675289428</v>
      </c>
      <c r="D26" s="2">
        <v>1397.0111968237638</v>
      </c>
      <c r="E26" s="8"/>
      <c r="F26" s="10">
        <f t="shared" si="0"/>
        <v>0.866089624333767</v>
      </c>
      <c r="H26" s="14"/>
      <c r="M26" s="10"/>
      <c r="N26" s="11"/>
      <c r="O26" s="11"/>
      <c r="P26" s="14"/>
      <c r="R26" s="10"/>
      <c r="S26" s="10"/>
      <c r="T26" s="10"/>
      <c r="U26" s="10"/>
      <c r="V26" s="11"/>
      <c r="W26" s="11"/>
      <c r="X26" s="12"/>
      <c r="Y26" s="8"/>
      <c r="Z26" s="8"/>
      <c r="AA26" s="8"/>
      <c r="AB26" s="1"/>
    </row>
    <row r="27" spans="1:28" ht="9.75" customHeight="1">
      <c r="A27" s="19">
        <v>57</v>
      </c>
      <c r="B27" s="13">
        <v>285</v>
      </c>
      <c r="C27" s="2">
        <v>1626.480754529599</v>
      </c>
      <c r="D27" s="2">
        <v>1403.3985447919972</v>
      </c>
      <c r="E27" s="8"/>
      <c r="F27" s="10">
        <f t="shared" si="0"/>
        <v>0.8628436216559352</v>
      </c>
      <c r="H27" s="15"/>
      <c r="M27" s="10"/>
      <c r="N27" s="11"/>
      <c r="O27" s="11"/>
      <c r="P27" s="15"/>
      <c r="Q27" s="10"/>
      <c r="R27" s="10"/>
      <c r="S27" s="10"/>
      <c r="T27" s="10"/>
      <c r="U27" s="10"/>
      <c r="V27" s="11"/>
      <c r="W27" s="11"/>
      <c r="X27" s="12"/>
      <c r="Y27" s="8"/>
      <c r="Z27" s="8"/>
      <c r="AA27" s="8"/>
      <c r="AB27" s="1"/>
    </row>
    <row r="28" spans="1:28" ht="9.75" customHeight="1">
      <c r="A28" s="19">
        <v>58</v>
      </c>
      <c r="B28" s="13">
        <v>290</v>
      </c>
      <c r="C28" s="2">
        <v>1639.4230651532412</v>
      </c>
      <c r="D28" s="2">
        <v>1409.0782681409335</v>
      </c>
      <c r="E28" s="8"/>
      <c r="F28" s="10">
        <f t="shared" si="0"/>
        <v>0.8594964277931659</v>
      </c>
      <c r="M28" s="10"/>
      <c r="N28" s="11"/>
      <c r="O28" s="11"/>
      <c r="Q28" s="10"/>
      <c r="R28" s="10"/>
      <c r="S28" s="10"/>
      <c r="T28" s="10"/>
      <c r="U28" s="10"/>
      <c r="V28" s="11"/>
      <c r="W28" s="11"/>
      <c r="X28" s="12"/>
      <c r="Y28" s="8"/>
      <c r="Z28" s="8"/>
      <c r="AA28" s="8"/>
      <c r="AB28" s="1"/>
    </row>
    <row r="29" spans="1:28" ht="9.75" customHeight="1">
      <c r="A29" s="19">
        <v>59</v>
      </c>
      <c r="B29" s="13">
        <v>295</v>
      </c>
      <c r="C29" s="2">
        <v>1651.8133975470387</v>
      </c>
      <c r="D29" s="2">
        <v>1414.0262456038988</v>
      </c>
      <c r="E29" s="8"/>
      <c r="F29" s="10">
        <f t="shared" si="0"/>
        <v>0.8560447855089102</v>
      </c>
      <c r="H29" s="15"/>
      <c r="M29" s="10"/>
      <c r="N29" s="11"/>
      <c r="O29" s="11"/>
      <c r="P29" s="15"/>
      <c r="Q29" s="10"/>
      <c r="R29" s="10"/>
      <c r="S29" s="10"/>
      <c r="T29" s="10"/>
      <c r="U29" s="10"/>
      <c r="V29" s="11"/>
      <c r="W29" s="11"/>
      <c r="X29" s="12"/>
      <c r="Y29" s="8"/>
      <c r="Z29" s="8"/>
      <c r="AA29" s="8"/>
      <c r="AB29" s="1"/>
    </row>
    <row r="30" spans="1:28" ht="9.75" customHeight="1">
      <c r="A30" s="8">
        <v>60</v>
      </c>
      <c r="B30" s="13">
        <v>300</v>
      </c>
      <c r="C30" s="2">
        <v>1663.6257093981699</v>
      </c>
      <c r="D30" s="2">
        <v>1418.2163597238673</v>
      </c>
      <c r="E30" s="8"/>
      <c r="F30" s="10">
        <f t="shared" si="0"/>
        <v>0.8524852385437819</v>
      </c>
      <c r="H30" s="15"/>
      <c r="M30" s="10"/>
      <c r="N30" s="11"/>
      <c r="O30" s="11"/>
      <c r="P30" s="15"/>
      <c r="Q30" s="10"/>
      <c r="R30" s="10"/>
      <c r="S30" s="10"/>
      <c r="T30" s="10"/>
      <c r="U30" s="10"/>
      <c r="V30" s="11"/>
      <c r="W30" s="11"/>
      <c r="X30" s="12"/>
      <c r="Y30" s="8"/>
      <c r="Z30" s="8"/>
      <c r="AA30" s="8"/>
      <c r="AB30" s="1"/>
    </row>
    <row r="31" spans="1:28" ht="9.75" customHeight="1">
      <c r="A31" s="8">
        <v>61</v>
      </c>
      <c r="B31" s="13">
        <v>305</v>
      </c>
      <c r="C31" s="2">
        <v>1674.8311621146445</v>
      </c>
      <c r="D31" s="2">
        <v>1421.6203279259173</v>
      </c>
      <c r="E31" s="8"/>
      <c r="F31" s="10">
        <f t="shared" si="0"/>
        <v>0.8488141133766446</v>
      </c>
      <c r="G31" s="8"/>
      <c r="H31" s="10"/>
      <c r="I31" s="10"/>
      <c r="J31" s="10"/>
      <c r="K31" s="10"/>
      <c r="L31" s="10"/>
      <c r="M31" s="13"/>
      <c r="N31" s="13"/>
      <c r="O31" s="13"/>
      <c r="P31" s="13"/>
      <c r="Q31" s="11"/>
      <c r="R31" s="11"/>
      <c r="S31" s="11"/>
      <c r="T31" s="11"/>
      <c r="U31" s="11"/>
      <c r="V31" s="11"/>
      <c r="W31" s="11"/>
      <c r="X31" s="12"/>
      <c r="Y31" s="8"/>
      <c r="Z31" s="8"/>
      <c r="AA31" s="8"/>
      <c r="AB31" s="1"/>
    </row>
    <row r="32" spans="1:28" ht="9.75" customHeight="1">
      <c r="A32" s="8">
        <v>62</v>
      </c>
      <c r="B32" s="13">
        <v>310</v>
      </c>
      <c r="C32" s="2">
        <v>1685.3978316997486</v>
      </c>
      <c r="D32" s="2">
        <v>1424.2075120266834</v>
      </c>
      <c r="E32" s="8"/>
      <c r="F32" s="10">
        <f t="shared" si="0"/>
        <v>0.8450274975080211</v>
      </c>
      <c r="G32" s="8"/>
      <c r="H32" s="10"/>
      <c r="I32" s="10"/>
      <c r="J32" s="10"/>
      <c r="K32" s="10"/>
      <c r="L32" s="10"/>
      <c r="M32" s="13"/>
      <c r="N32" s="13"/>
      <c r="O32" s="13"/>
      <c r="P32" s="13"/>
      <c r="Q32" s="11"/>
      <c r="R32" s="11"/>
      <c r="S32" s="11"/>
      <c r="T32" s="11"/>
      <c r="U32" s="11"/>
      <c r="V32" s="11"/>
      <c r="W32" s="11"/>
      <c r="X32" s="12"/>
      <c r="Y32" s="8"/>
      <c r="Z32" s="8"/>
      <c r="AA32" s="8"/>
      <c r="AB32" s="1"/>
    </row>
    <row r="33" spans="1:28" ht="9.75" customHeight="1">
      <c r="A33" s="8">
        <v>63</v>
      </c>
      <c r="B33" s="13">
        <v>315</v>
      </c>
      <c r="C33" s="2">
        <v>1695.2903817724869</v>
      </c>
      <c r="D33" s="2">
        <v>1425.944702950411</v>
      </c>
      <c r="E33" s="8"/>
      <c r="F33" s="10">
        <f t="shared" si="0"/>
        <v>0.8411212133814708</v>
      </c>
      <c r="G33" s="8"/>
      <c r="H33" s="10"/>
      <c r="I33" s="10"/>
      <c r="J33" s="10"/>
      <c r="K33" s="10"/>
      <c r="L33" s="10"/>
      <c r="M33" s="13"/>
      <c r="N33" s="13"/>
      <c r="O33" s="13"/>
      <c r="P33" s="13"/>
      <c r="Q33" s="11"/>
      <c r="R33" s="11"/>
      <c r="S33" s="11"/>
      <c r="T33" s="11"/>
      <c r="U33" s="11"/>
      <c r="V33" s="11"/>
      <c r="W33" s="11"/>
      <c r="X33" s="12"/>
      <c r="Y33" s="8"/>
      <c r="Z33" s="8"/>
      <c r="AA33" s="8"/>
      <c r="AB33" s="1"/>
    </row>
    <row r="34" spans="1:28" ht="9.75" customHeight="1">
      <c r="A34" s="8">
        <v>64</v>
      </c>
      <c r="B34" s="13">
        <v>320</v>
      </c>
      <c r="C34" s="2">
        <v>1704.4696935022223</v>
      </c>
      <c r="D34" s="2">
        <v>1426.795876791592</v>
      </c>
      <c r="E34" s="8"/>
      <c r="F34" s="10">
        <f t="shared" si="0"/>
        <v>0.8370907867888892</v>
      </c>
      <c r="G34" s="8"/>
      <c r="H34" s="10"/>
      <c r="I34" s="10"/>
      <c r="J34" s="10"/>
      <c r="K34" s="10"/>
      <c r="L34" s="10"/>
      <c r="M34" s="13"/>
      <c r="N34" s="13"/>
      <c r="O34" s="13"/>
      <c r="P34" s="13"/>
      <c r="Q34" s="11"/>
      <c r="R34" s="11"/>
      <c r="S34" s="11"/>
      <c r="T34" s="11"/>
      <c r="U34" s="11"/>
      <c r="V34" s="11"/>
      <c r="W34" s="11"/>
      <c r="X34" s="12"/>
      <c r="Y34" s="8"/>
      <c r="Z34" s="8"/>
      <c r="AA34" s="8"/>
      <c r="AB34" s="1"/>
    </row>
    <row r="35" spans="1:28" ht="9.75" customHeight="1">
      <c r="A35" s="19">
        <v>65</v>
      </c>
      <c r="B35" s="13">
        <v>325</v>
      </c>
      <c r="C35" s="2">
        <v>1712.8924464421766</v>
      </c>
      <c r="D35" s="2">
        <v>1426.7219175879454</v>
      </c>
      <c r="E35" s="8"/>
      <c r="F35" s="10">
        <f t="shared" si="0"/>
        <v>0.8329314082453737</v>
      </c>
      <c r="G35" s="8"/>
      <c r="H35" s="10"/>
      <c r="I35" s="10"/>
      <c r="J35" s="10"/>
      <c r="K35" s="10"/>
      <c r="L35" s="10"/>
      <c r="M35" s="13"/>
      <c r="N35" s="13"/>
      <c r="O35" s="13"/>
      <c r="P35" s="13"/>
      <c r="Q35" s="11"/>
      <c r="R35" s="11"/>
      <c r="S35" s="11"/>
      <c r="T35" s="11"/>
      <c r="U35" s="11"/>
      <c r="V35" s="11"/>
      <c r="W35" s="11"/>
      <c r="X35" s="12"/>
      <c r="Y35" s="8"/>
      <c r="Z35" s="8"/>
      <c r="AA35" s="8"/>
      <c r="AB35" s="1"/>
    </row>
    <row r="36" spans="1:28" ht="9.75" customHeight="1">
      <c r="A36" s="19">
        <v>66</v>
      </c>
      <c r="B36" s="13">
        <v>330</v>
      </c>
      <c r="C36" s="2">
        <v>1720.510643352276</v>
      </c>
      <c r="D36" s="2">
        <v>1425.6803012041444</v>
      </c>
      <c r="E36" s="8"/>
      <c r="F36" s="10">
        <f t="shared" si="0"/>
        <v>0.8286378853352058</v>
      </c>
      <c r="G36" s="8"/>
      <c r="H36" s="10"/>
      <c r="I36" s="10"/>
      <c r="J36" s="10"/>
      <c r="K36" s="10"/>
      <c r="L36" s="10"/>
      <c r="M36" s="13"/>
      <c r="N36" s="13"/>
      <c r="O36" s="13"/>
      <c r="P36" s="13"/>
      <c r="Q36" s="11"/>
      <c r="R36" s="11"/>
      <c r="S36" s="11"/>
      <c r="T36" s="11"/>
      <c r="U36" s="11"/>
      <c r="V36" s="11"/>
      <c r="W36" s="12"/>
      <c r="X36" s="12"/>
      <c r="Y36" s="8"/>
      <c r="Z36" s="8"/>
      <c r="AA36" s="8"/>
      <c r="AB36" s="1"/>
    </row>
    <row r="37" spans="1:28" ht="9.75" customHeight="1">
      <c r="A37" s="19">
        <v>67</v>
      </c>
      <c r="B37" s="13">
        <v>335</v>
      </c>
      <c r="C37" s="2">
        <v>1727.2710710864037</v>
      </c>
      <c r="D37" s="2">
        <v>1423.6247335218104</v>
      </c>
      <c r="E37" s="8"/>
      <c r="F37" s="10">
        <f aca="true" t="shared" si="2" ref="F37:F60">D37/C37</f>
        <v>0.8242045833757822</v>
      </c>
      <c r="G37" s="8"/>
      <c r="H37" s="10"/>
      <c r="J37" s="15"/>
      <c r="K37" s="10"/>
      <c r="L37" s="10"/>
      <c r="M37" s="16"/>
      <c r="N37" s="13"/>
      <c r="O37" s="13"/>
      <c r="P37" s="13"/>
      <c r="Q37" s="11"/>
      <c r="R37" s="11"/>
      <c r="S37" s="11"/>
      <c r="T37" s="11"/>
      <c r="U37" s="11"/>
      <c r="V37" s="11"/>
      <c r="W37" s="12"/>
      <c r="X37" s="12"/>
      <c r="Y37" s="8"/>
      <c r="Z37" s="8"/>
      <c r="AA37" s="8"/>
      <c r="AB37" s="1"/>
    </row>
    <row r="38" spans="1:28" ht="9.75" customHeight="1">
      <c r="A38" s="19">
        <v>68</v>
      </c>
      <c r="B38" s="13">
        <v>340</v>
      </c>
      <c r="C38" s="2">
        <v>1733.1146884735806</v>
      </c>
      <c r="D38" s="2">
        <v>1420.5047346115427</v>
      </c>
      <c r="E38" s="8"/>
      <c r="F38" s="10">
        <f t="shared" si="2"/>
        <v>0.8196253508546713</v>
      </c>
      <c r="G38" s="8"/>
      <c r="H38" s="10"/>
      <c r="J38" s="8"/>
      <c r="K38" s="10"/>
      <c r="L38" s="10"/>
      <c r="M38" s="13"/>
      <c r="N38" s="13"/>
      <c r="O38" s="13"/>
      <c r="P38" s="13"/>
      <c r="Q38" s="11"/>
      <c r="R38" s="11"/>
      <c r="S38" s="11"/>
      <c r="T38" s="11"/>
      <c r="U38" s="11"/>
      <c r="V38" s="11"/>
      <c r="W38" s="12"/>
      <c r="X38" s="12"/>
      <c r="Y38" s="8"/>
      <c r="Z38" s="8"/>
      <c r="AA38" s="8"/>
      <c r="AB38" s="1"/>
    </row>
    <row r="39" spans="1:28" ht="9.75" customHeight="1">
      <c r="A39" s="19">
        <v>69</v>
      </c>
      <c r="B39" s="13">
        <v>345</v>
      </c>
      <c r="C39" s="2">
        <v>1737.9759308431626</v>
      </c>
      <c r="D39" s="2">
        <v>1416.265158630287</v>
      </c>
      <c r="E39" s="8"/>
      <c r="F39" s="10">
        <f t="shared" si="2"/>
        <v>0.8148934248722302</v>
      </c>
      <c r="G39" s="8"/>
      <c r="H39" s="10"/>
      <c r="I39" s="10"/>
      <c r="J39" s="10"/>
      <c r="K39" s="10"/>
      <c r="L39" s="10"/>
      <c r="M39" s="13"/>
      <c r="N39" s="13"/>
      <c r="O39" s="13"/>
      <c r="P39" s="13"/>
      <c r="Q39" s="11"/>
      <c r="R39" s="11"/>
      <c r="S39" s="11"/>
      <c r="T39" s="11"/>
      <c r="U39" s="11"/>
      <c r="V39" s="11"/>
      <c r="W39" s="12"/>
      <c r="X39" s="12"/>
      <c r="Y39" s="8"/>
      <c r="Z39" s="8"/>
      <c r="AA39" s="8"/>
      <c r="AB39" s="1"/>
    </row>
    <row r="40" spans="1:28" ht="9.75" customHeight="1">
      <c r="A40" s="8">
        <v>70</v>
      </c>
      <c r="B40" s="13">
        <v>350</v>
      </c>
      <c r="C40" s="2">
        <v>1741.7819194339763</v>
      </c>
      <c r="D40" s="2">
        <v>1410.8456367064543</v>
      </c>
      <c r="E40" s="8"/>
      <c r="F40" s="10">
        <f t="shared" si="2"/>
        <v>0.8100013101324041</v>
      </c>
      <c r="G40" s="8"/>
      <c r="H40" s="10"/>
      <c r="I40" s="10"/>
      <c r="J40" s="10"/>
      <c r="K40" s="10"/>
      <c r="L40" s="8"/>
      <c r="M40" s="13"/>
      <c r="N40" s="13"/>
      <c r="O40" s="13"/>
      <c r="P40" s="13"/>
      <c r="Q40" s="11"/>
      <c r="R40" s="11"/>
      <c r="S40" s="11"/>
      <c r="T40" s="11"/>
      <c r="U40" s="11"/>
      <c r="V40" s="11"/>
      <c r="W40" s="12"/>
      <c r="X40" s="12"/>
      <c r="Y40" s="8"/>
      <c r="Z40" s="8"/>
      <c r="AA40" s="8"/>
      <c r="AB40" s="1"/>
    </row>
    <row r="41" spans="1:28" ht="9.75" customHeight="1">
      <c r="A41" s="8">
        <v>71</v>
      </c>
      <c r="B41" s="13">
        <v>355</v>
      </c>
      <c r="C41" s="2">
        <v>1744.4515624043308</v>
      </c>
      <c r="D41" s="2">
        <v>1404.1799268598709</v>
      </c>
      <c r="E41" s="8"/>
      <c r="F41" s="10">
        <f t="shared" si="2"/>
        <v>0.804940622670272</v>
      </c>
      <c r="G41" s="8"/>
      <c r="H41" s="10"/>
      <c r="I41" s="10"/>
      <c r="J41" s="10"/>
      <c r="K41" s="10"/>
      <c r="L41" s="10"/>
      <c r="M41" s="13"/>
      <c r="N41" s="13"/>
      <c r="O41" s="13"/>
      <c r="P41" s="13"/>
      <c r="Q41" s="11"/>
      <c r="R41" s="11"/>
      <c r="S41" s="11"/>
      <c r="T41" s="11"/>
      <c r="U41" s="11"/>
      <c r="V41" s="11"/>
      <c r="W41" s="12"/>
      <c r="X41" s="12"/>
      <c r="Y41" s="8"/>
      <c r="Z41" s="8"/>
      <c r="AA41" s="8"/>
      <c r="AB41" s="1"/>
    </row>
    <row r="42" spans="1:28" ht="9.75" customHeight="1">
      <c r="A42" s="8">
        <v>72</v>
      </c>
      <c r="B42" s="13">
        <v>360</v>
      </c>
      <c r="C42" s="2">
        <v>1745.8945325624188</v>
      </c>
      <c r="D42" s="2">
        <v>1396.1951507917872</v>
      </c>
      <c r="E42" s="8"/>
      <c r="F42" s="10">
        <f t="shared" si="2"/>
        <v>0.7997018861973386</v>
      </c>
      <c r="I42" s="10"/>
      <c r="J42" s="10"/>
      <c r="K42" s="10"/>
      <c r="L42" s="10"/>
      <c r="M42" s="8"/>
      <c r="N42" s="8"/>
      <c r="O42" s="8"/>
      <c r="P42" s="13"/>
      <c r="Q42" s="11"/>
      <c r="R42" s="11"/>
      <c r="S42" s="11"/>
      <c r="T42" s="11"/>
      <c r="U42" s="11"/>
      <c r="V42" s="11"/>
      <c r="W42" s="12"/>
      <c r="X42" s="12"/>
      <c r="Y42" s="8"/>
      <c r="Z42" s="8"/>
      <c r="AA42" s="8"/>
      <c r="AB42" s="1"/>
    </row>
    <row r="43" spans="1:28" ht="9.75" customHeight="1">
      <c r="A43" s="8">
        <v>73</v>
      </c>
      <c r="B43" s="13">
        <v>365</v>
      </c>
      <c r="C43" s="2">
        <v>1746.0101053402077</v>
      </c>
      <c r="D43" s="2">
        <v>1386.8108918008131</v>
      </c>
      <c r="E43" s="8"/>
      <c r="F43" s="10">
        <f t="shared" si="2"/>
        <v>0.7942742642549568</v>
      </c>
      <c r="G43" s="8"/>
      <c r="H43" s="9"/>
      <c r="I43" s="13"/>
      <c r="J43" s="13"/>
      <c r="K43" s="10"/>
      <c r="L43" s="10"/>
      <c r="M43" s="9"/>
      <c r="N43" s="9"/>
      <c r="O43" s="9"/>
      <c r="P43" s="10"/>
      <c r="Q43" s="11"/>
      <c r="R43" s="11"/>
      <c r="S43" s="11"/>
      <c r="T43" s="11"/>
      <c r="U43" s="11"/>
      <c r="V43" s="11"/>
      <c r="W43" s="12"/>
      <c r="X43" s="12"/>
      <c r="Y43" s="8"/>
      <c r="Z43" s="8"/>
      <c r="AA43" s="8"/>
      <c r="AB43" s="1"/>
    </row>
    <row r="44" spans="1:28" ht="9.75" customHeight="1">
      <c r="A44" s="8">
        <v>74</v>
      </c>
      <c r="B44" s="13">
        <v>370</v>
      </c>
      <c r="C44" s="2">
        <v>1744.6858390668713</v>
      </c>
      <c r="D44" s="2">
        <v>1375.9381205987636</v>
      </c>
      <c r="E44" s="8"/>
      <c r="F44" s="10">
        <f t="shared" si="2"/>
        <v>0.7886452046488043</v>
      </c>
      <c r="G44" s="8"/>
      <c r="H44" s="9"/>
      <c r="I44" s="13"/>
      <c r="J44" s="13"/>
      <c r="K44" s="10"/>
      <c r="L44" s="10"/>
      <c r="M44" s="9"/>
      <c r="N44" s="9"/>
      <c r="O44" s="9"/>
      <c r="P44" s="10"/>
      <c r="Q44" s="11"/>
      <c r="R44" s="11"/>
      <c r="S44" s="11"/>
      <c r="T44" s="11"/>
      <c r="U44" s="11"/>
      <c r="V44" s="11"/>
      <c r="W44" s="12"/>
      <c r="X44" s="12"/>
      <c r="Y44" s="8"/>
      <c r="Z44" s="8"/>
      <c r="AA44" s="8"/>
      <c r="AB44" s="1"/>
    </row>
    <row r="45" spans="1:28" ht="9.75" customHeight="1">
      <c r="A45" s="19">
        <v>75</v>
      </c>
      <c r="B45" s="13">
        <v>375</v>
      </c>
      <c r="C45" s="2">
        <v>1741.7960784756767</v>
      </c>
      <c r="D45" s="2">
        <v>1363.4779056337752</v>
      </c>
      <c r="E45" s="8"/>
      <c r="F45" s="10">
        <f t="shared" si="2"/>
        <v>0.7827999629135779</v>
      </c>
      <c r="G45" s="8"/>
      <c r="H45" s="9"/>
      <c r="I45" s="13"/>
      <c r="J45" s="13"/>
      <c r="K45" s="10"/>
      <c r="L45" s="10"/>
      <c r="M45" s="9"/>
      <c r="N45" s="9"/>
      <c r="O45" s="9"/>
      <c r="P45" s="10"/>
      <c r="Q45" s="11"/>
      <c r="R45" s="11"/>
      <c r="S45" s="11"/>
      <c r="T45" s="11"/>
      <c r="U45" s="11"/>
      <c r="V45" s="11"/>
      <c r="W45" s="12"/>
      <c r="X45" s="12"/>
      <c r="Y45" s="8"/>
      <c r="Z45" s="8"/>
      <c r="AA45" s="8"/>
      <c r="AB45" s="1"/>
    </row>
    <row r="46" spans="1:28" ht="9.75" customHeight="1">
      <c r="A46" s="19">
        <v>76</v>
      </c>
      <c r="B46" s="13">
        <v>380</v>
      </c>
      <c r="C46" s="2">
        <v>1737.2002619462523</v>
      </c>
      <c r="D46" s="2">
        <v>1349.3198505137477</v>
      </c>
      <c r="E46" s="8"/>
      <c r="F46" s="10">
        <f t="shared" si="2"/>
        <v>0.7767209573190214</v>
      </c>
      <c r="G46" s="8"/>
      <c r="H46" s="9"/>
      <c r="I46" s="13"/>
      <c r="J46" s="13"/>
      <c r="K46" s="10"/>
      <c r="L46" s="10"/>
      <c r="M46" s="9"/>
      <c r="N46" s="9"/>
      <c r="O46" s="9"/>
      <c r="P46" s="10"/>
      <c r="Q46" s="11"/>
      <c r="R46" s="11"/>
      <c r="S46" s="11"/>
      <c r="T46" s="11"/>
      <c r="U46" s="11"/>
      <c r="V46" s="11"/>
      <c r="W46" s="12"/>
      <c r="X46" s="12"/>
      <c r="Y46" s="8"/>
      <c r="Z46" s="8"/>
      <c r="AA46" s="8"/>
      <c r="AB46" s="1"/>
    </row>
    <row r="47" spans="1:28" ht="9.75" customHeight="1">
      <c r="A47" s="19">
        <v>77</v>
      </c>
      <c r="B47" s="13">
        <v>385</v>
      </c>
      <c r="C47" s="2">
        <v>1730.741013788197</v>
      </c>
      <c r="D47" s="2">
        <v>1333.340181499275</v>
      </c>
      <c r="E47" s="8"/>
      <c r="F47" s="10">
        <f t="shared" si="2"/>
        <v>0.7703868868172816</v>
      </c>
      <c r="G47" s="8"/>
      <c r="H47" s="9"/>
      <c r="I47" s="13"/>
      <c r="J47" s="13"/>
      <c r="K47" s="10"/>
      <c r="L47" s="10"/>
      <c r="M47" s="9"/>
      <c r="N47" s="9"/>
      <c r="O47" s="9"/>
      <c r="P47" s="10"/>
      <c r="Q47" s="11"/>
      <c r="R47" s="11"/>
      <c r="S47" s="11"/>
      <c r="T47" s="11"/>
      <c r="U47" s="11"/>
      <c r="V47" s="11"/>
      <c r="W47" s="12"/>
      <c r="X47" s="12"/>
      <c r="Y47" s="8"/>
      <c r="Z47" s="8"/>
      <c r="AA47" s="8"/>
      <c r="AB47" s="1"/>
    </row>
    <row r="48" spans="1:28" ht="9.75" customHeight="1">
      <c r="A48" s="19">
        <v>78</v>
      </c>
      <c r="B48" s="13">
        <v>390</v>
      </c>
      <c r="C48" s="2">
        <v>1722.242005760954</v>
      </c>
      <c r="D48" s="2">
        <v>1315.3993800799285</v>
      </c>
      <c r="E48" s="8"/>
      <c r="F48" s="10">
        <f t="shared" si="2"/>
        <v>0.7637715115993431</v>
      </c>
      <c r="G48" s="8"/>
      <c r="H48" s="9"/>
      <c r="I48" s="13"/>
      <c r="J48" s="13"/>
      <c r="K48" s="10"/>
      <c r="L48" s="10"/>
      <c r="M48" s="9"/>
      <c r="N48" s="9"/>
      <c r="O48" s="9"/>
      <c r="P48" s="10"/>
      <c r="Q48" s="11"/>
      <c r="R48" s="11"/>
      <c r="S48" s="11"/>
      <c r="T48" s="11"/>
      <c r="U48" s="11"/>
      <c r="V48" s="11"/>
      <c r="W48" s="12"/>
      <c r="X48" s="12"/>
      <c r="Y48" s="8"/>
      <c r="Z48" s="8"/>
      <c r="AA48" s="8"/>
      <c r="AB48" s="1"/>
    </row>
    <row r="49" spans="1:28" ht="9.75" customHeight="1">
      <c r="A49" s="19">
        <v>79</v>
      </c>
      <c r="B49" s="13">
        <v>395</v>
      </c>
      <c r="C49" s="2">
        <v>1711.5055783102487</v>
      </c>
      <c r="D49" s="2">
        <v>1295.3392150644493</v>
      </c>
      <c r="E49" s="8"/>
      <c r="F49" s="10">
        <f t="shared" si="2"/>
        <v>0.7568419475111053</v>
      </c>
      <c r="G49" s="8"/>
      <c r="H49" s="9"/>
      <c r="I49" s="13"/>
      <c r="J49" s="13"/>
      <c r="K49" s="10"/>
      <c r="L49" s="10"/>
      <c r="M49" s="16"/>
      <c r="N49" s="9"/>
      <c r="O49" s="9"/>
      <c r="P49" s="10"/>
      <c r="Q49" s="11"/>
      <c r="R49" s="11"/>
      <c r="S49" s="11"/>
      <c r="T49" s="11"/>
      <c r="U49" s="11"/>
      <c r="V49" s="11"/>
      <c r="W49" s="12"/>
      <c r="X49" s="12"/>
      <c r="Y49" s="8"/>
      <c r="Z49" s="8"/>
      <c r="AA49" s="8"/>
      <c r="AB49" s="1"/>
    </row>
    <row r="50" spans="1:28" ht="9.75" customHeight="1">
      <c r="A50" s="8">
        <v>80</v>
      </c>
      <c r="B50" s="13">
        <v>400</v>
      </c>
      <c r="C50" s="2">
        <v>1698.310123687252</v>
      </c>
      <c r="D50" s="2">
        <v>1272.9789684532486</v>
      </c>
      <c r="E50" s="8"/>
      <c r="F50" s="10">
        <f t="shared" si="2"/>
        <v>0.7495562504741159</v>
      </c>
      <c r="G50" s="8"/>
      <c r="H50" s="9"/>
      <c r="I50" s="13"/>
      <c r="J50" s="13"/>
      <c r="K50" s="10"/>
      <c r="L50" s="10"/>
      <c r="M50" s="9"/>
      <c r="N50" s="16"/>
      <c r="O50" s="16"/>
      <c r="P50" s="10"/>
      <c r="Q50" s="11"/>
      <c r="R50" s="11"/>
      <c r="S50" s="11"/>
      <c r="T50" s="11"/>
      <c r="U50" s="11"/>
      <c r="V50" s="11"/>
      <c r="W50" s="12"/>
      <c r="X50" s="12"/>
      <c r="Y50" s="8"/>
      <c r="Z50" s="8"/>
      <c r="AA50" s="8"/>
      <c r="AB50" s="1"/>
    </row>
    <row r="51" spans="1:28" ht="9.75" customHeight="1">
      <c r="A51" s="8">
        <v>81</v>
      </c>
      <c r="B51" s="13">
        <v>405</v>
      </c>
      <c r="C51" s="2">
        <v>1682.407253258179</v>
      </c>
      <c r="D51" s="2">
        <v>1248.1105580774256</v>
      </c>
      <c r="E51" s="8"/>
      <c r="F51" s="10">
        <f t="shared" si="2"/>
        <v>0.7418599483925863</v>
      </c>
      <c r="G51" s="8"/>
      <c r="H51" s="9"/>
      <c r="I51" s="13"/>
      <c r="J51" s="13"/>
      <c r="K51" s="10"/>
      <c r="L51" s="10"/>
      <c r="M51" s="9"/>
      <c r="N51" s="9"/>
      <c r="O51" s="9"/>
      <c r="P51" s="10"/>
      <c r="Q51" s="11"/>
      <c r="R51" s="11"/>
      <c r="S51" s="11"/>
      <c r="T51" s="11"/>
      <c r="U51" s="11"/>
      <c r="V51" s="11"/>
      <c r="W51" s="12"/>
      <c r="X51" s="12"/>
      <c r="Y51" s="8"/>
      <c r="Z51" s="8"/>
      <c r="AA51" s="8"/>
      <c r="AB51" s="1"/>
    </row>
    <row r="52" spans="1:28" ht="9.75" customHeight="1">
      <c r="A52" s="8">
        <v>82</v>
      </c>
      <c r="B52" s="13">
        <v>410</v>
      </c>
      <c r="C52" s="2">
        <v>1663.5188045334812</v>
      </c>
      <c r="D52" s="2">
        <v>1220.492117831675</v>
      </c>
      <c r="E52" s="8"/>
      <c r="F52" s="10">
        <f t="shared" si="2"/>
        <v>0.7336809866564453</v>
      </c>
      <c r="G52" s="8"/>
      <c r="H52" s="9"/>
      <c r="I52" s="13"/>
      <c r="J52" s="13"/>
      <c r="K52" s="10"/>
      <c r="L52" s="10"/>
      <c r="M52" s="9"/>
      <c r="N52" s="9"/>
      <c r="O52" s="9"/>
      <c r="P52" s="10"/>
      <c r="Q52" s="11"/>
      <c r="R52" s="11"/>
      <c r="S52" s="11"/>
      <c r="T52" s="11"/>
      <c r="U52" s="11"/>
      <c r="V52" s="11"/>
      <c r="W52" s="12"/>
      <c r="X52" s="12"/>
      <c r="Y52" s="8"/>
      <c r="Z52" s="8"/>
      <c r="AA52" s="8"/>
      <c r="AB52" s="1"/>
    </row>
    <row r="53" spans="1:28" ht="9.75" customHeight="1">
      <c r="A53" s="8">
        <v>83</v>
      </c>
      <c r="B53" s="13">
        <v>415</v>
      </c>
      <c r="C53" s="2">
        <v>1641.333796720831</v>
      </c>
      <c r="D53" s="2">
        <v>1189.8393683681659</v>
      </c>
      <c r="E53" s="8"/>
      <c r="F53" s="10">
        <f t="shared" si="2"/>
        <v>0.7249222374786337</v>
      </c>
      <c r="G53" s="8"/>
      <c r="H53" s="9"/>
      <c r="I53" s="13"/>
      <c r="J53" s="13"/>
      <c r="K53" s="10"/>
      <c r="L53" s="10"/>
      <c r="M53" s="9"/>
      <c r="N53" s="9"/>
      <c r="O53" s="9"/>
      <c r="P53" s="10"/>
      <c r="Q53" s="11"/>
      <c r="R53" s="11"/>
      <c r="S53" s="11"/>
      <c r="T53" s="11"/>
      <c r="U53" s="11"/>
      <c r="V53" s="11"/>
      <c r="W53" s="12"/>
      <c r="X53" s="12"/>
      <c r="Y53" s="8"/>
      <c r="Z53" s="8"/>
      <c r="AA53" s="8"/>
      <c r="AB53" s="1"/>
    </row>
    <row r="54" spans="1:28" ht="9.75" customHeight="1">
      <c r="A54" s="8">
        <v>84</v>
      </c>
      <c r="B54" s="13">
        <v>420</v>
      </c>
      <c r="C54" s="2">
        <v>1615.5055273864455</v>
      </c>
      <c r="D54" s="2">
        <v>1155.8137332150225</v>
      </c>
      <c r="E54" s="8"/>
      <c r="F54" s="10">
        <f t="shared" si="2"/>
        <v>0.7154501879575061</v>
      </c>
      <c r="G54" s="8"/>
      <c r="H54" s="9"/>
      <c r="I54" s="13"/>
      <c r="J54" s="13"/>
      <c r="K54" s="10"/>
      <c r="L54" s="10"/>
      <c r="M54" s="9"/>
      <c r="N54" s="9"/>
      <c r="O54" s="9"/>
      <c r="P54" s="10"/>
      <c r="Q54" s="11"/>
      <c r="R54" s="11"/>
      <c r="S54" s="11"/>
      <c r="T54" s="11"/>
      <c r="U54" s="11"/>
      <c r="V54" s="11"/>
      <c r="W54" s="12"/>
      <c r="X54" s="12"/>
      <c r="Y54" s="8"/>
      <c r="Z54" s="8"/>
      <c r="AA54" s="8"/>
      <c r="AB54" s="1"/>
    </row>
    <row r="55" spans="1:28" ht="9.75" customHeight="1">
      <c r="A55" s="19">
        <v>85</v>
      </c>
      <c r="B55" s="13">
        <v>425</v>
      </c>
      <c r="C55" s="2">
        <v>1585.6491326480107</v>
      </c>
      <c r="D55" s="2">
        <v>1118.0055045417791</v>
      </c>
      <c r="E55" s="8"/>
      <c r="F55" s="10">
        <f t="shared" si="2"/>
        <v>0.705077486262504</v>
      </c>
      <c r="G55" s="8"/>
      <c r="H55" s="9"/>
      <c r="I55" s="13"/>
      <c r="J55" s="13"/>
      <c r="K55" s="10"/>
      <c r="L55" s="10"/>
      <c r="M55" s="13"/>
      <c r="N55" s="9"/>
      <c r="O55" s="9"/>
      <c r="P55" s="13"/>
      <c r="Q55" s="11"/>
      <c r="R55" s="11"/>
      <c r="S55" s="11"/>
      <c r="T55" s="11"/>
      <c r="U55" s="11"/>
      <c r="V55" s="11"/>
      <c r="W55" s="12"/>
      <c r="X55" s="12"/>
      <c r="Y55" s="8"/>
      <c r="Z55" s="8"/>
      <c r="AA55" s="8"/>
      <c r="AB55" s="1"/>
    </row>
    <row r="56" spans="1:28" ht="9.75" customHeight="1">
      <c r="A56" s="19">
        <v>86</v>
      </c>
      <c r="B56" s="13">
        <v>430</v>
      </c>
      <c r="C56" s="2">
        <v>1551.3401321303725</v>
      </c>
      <c r="D56" s="2">
        <v>1075.9091919494265</v>
      </c>
      <c r="E56" s="8"/>
      <c r="F56" s="10">
        <f t="shared" si="2"/>
        <v>0.6935353309476613</v>
      </c>
      <c r="G56" s="8"/>
      <c r="H56" s="9"/>
      <c r="I56" s="13"/>
      <c r="J56" s="13"/>
      <c r="K56" s="10"/>
      <c r="L56" s="10"/>
      <c r="M56" s="13"/>
      <c r="N56" s="9"/>
      <c r="O56" s="9"/>
      <c r="P56" s="13"/>
      <c r="Q56" s="11"/>
      <c r="R56" s="11"/>
      <c r="S56" s="11"/>
      <c r="T56" s="11"/>
      <c r="U56" s="11"/>
      <c r="V56" s="11"/>
      <c r="W56" s="12"/>
      <c r="X56" s="12"/>
      <c r="Y56" s="8"/>
      <c r="Z56" s="8"/>
      <c r="AA56" s="8"/>
      <c r="AB56" s="1"/>
    </row>
    <row r="57" spans="1:28" ht="9.75" customHeight="1">
      <c r="A57" s="19">
        <v>87</v>
      </c>
      <c r="B57" s="13">
        <v>435</v>
      </c>
      <c r="C57" s="2">
        <v>1512.1147809269787</v>
      </c>
      <c r="D57" s="2">
        <v>1028.8859702020936</v>
      </c>
      <c r="E57" s="8"/>
      <c r="F57" s="10">
        <f t="shared" si="2"/>
        <v>0.680428485442984</v>
      </c>
      <c r="G57" s="8"/>
      <c r="H57" s="10"/>
      <c r="I57" s="10"/>
      <c r="J57" s="10"/>
      <c r="K57" s="10"/>
      <c r="L57" s="10"/>
      <c r="M57" s="13"/>
      <c r="N57" s="13"/>
      <c r="O57" s="13"/>
      <c r="P57" s="13"/>
      <c r="Q57" s="11"/>
      <c r="R57" s="11"/>
      <c r="S57" s="11"/>
      <c r="T57" s="11"/>
      <c r="U57" s="11"/>
      <c r="V57" s="11"/>
      <c r="W57" s="12"/>
      <c r="X57" s="12"/>
      <c r="Y57" s="8"/>
      <c r="Z57" s="8"/>
      <c r="AA57" s="8"/>
      <c r="AB57" s="1"/>
    </row>
    <row r="58" spans="1:28" ht="9.75" customHeight="1">
      <c r="A58" s="19">
        <v>88</v>
      </c>
      <c r="B58" s="13">
        <v>440</v>
      </c>
      <c r="C58" s="2">
        <v>1467.473501134522</v>
      </c>
      <c r="D58" s="2">
        <v>976.1036794932917</v>
      </c>
      <c r="E58" s="8"/>
      <c r="F58" s="10">
        <f t="shared" si="2"/>
        <v>0.6651593222900815</v>
      </c>
      <c r="G58" s="8"/>
      <c r="H58" s="14"/>
      <c r="I58" s="10"/>
      <c r="J58" s="10"/>
      <c r="K58" s="10"/>
      <c r="L58" s="10"/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12"/>
      <c r="X58" s="12"/>
      <c r="Y58" s="8"/>
      <c r="Z58" s="8"/>
      <c r="AA58" s="8"/>
      <c r="AB58" s="1"/>
    </row>
    <row r="59" spans="1:28" ht="9.75" customHeight="1">
      <c r="A59" s="19">
        <v>89</v>
      </c>
      <c r="B59" s="13">
        <v>445</v>
      </c>
      <c r="C59" s="2">
        <v>1416.889329452199</v>
      </c>
      <c r="D59" s="2">
        <v>916.4351725072336</v>
      </c>
      <c r="E59" s="8"/>
      <c r="F59" s="10">
        <f t="shared" si="2"/>
        <v>0.6467937568995229</v>
      </c>
      <c r="G59" s="14"/>
      <c r="I59" s="10"/>
      <c r="J59" s="10"/>
      <c r="K59" s="1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2"/>
      <c r="X59" s="12"/>
      <c r="Y59" s="8"/>
      <c r="Z59" s="8"/>
      <c r="AA59" s="8"/>
      <c r="AB59" s="1"/>
    </row>
    <row r="60" spans="1:28" ht="9.75" customHeight="1">
      <c r="A60" s="8">
        <v>90</v>
      </c>
      <c r="B60" s="13">
        <v>450</v>
      </c>
      <c r="C60" s="2">
        <v>1359.8242770422664</v>
      </c>
      <c r="D60" s="2">
        <v>848.2729372314815</v>
      </c>
      <c r="E60" s="8"/>
      <c r="F60" s="10">
        <f t="shared" si="2"/>
        <v>0.6238107022743757</v>
      </c>
      <c r="G60" s="10"/>
      <c r="I60" s="10"/>
      <c r="J60" s="10"/>
      <c r="K60" s="1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2"/>
      <c r="X60" s="12"/>
      <c r="Y60" s="8"/>
      <c r="Z60" s="8"/>
      <c r="AA60" s="8"/>
      <c r="AB60" s="1"/>
    </row>
    <row r="61" spans="1:28" ht="9.75" customHeight="1">
      <c r="A61" s="8">
        <v>91</v>
      </c>
      <c r="B61" s="13">
        <v>455</v>
      </c>
      <c r="C61" s="2">
        <v>1295.7578455682244</v>
      </c>
      <c r="D61" s="13"/>
      <c r="E61" s="8"/>
      <c r="F61" s="10"/>
      <c r="G61" s="14"/>
      <c r="I61" s="10"/>
      <c r="J61" s="10"/>
      <c r="K61" s="10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2"/>
      <c r="X61" s="12"/>
      <c r="Y61" s="8"/>
      <c r="Z61" s="8"/>
      <c r="AA61" s="8"/>
      <c r="AB61" s="1"/>
    </row>
    <row r="62" spans="1:28" ht="9.75" customHeight="1">
      <c r="A62" s="8">
        <v>92</v>
      </c>
      <c r="B62" s="13">
        <v>460</v>
      </c>
      <c r="C62" s="2">
        <v>1224.2337517130527</v>
      </c>
      <c r="D62" s="13"/>
      <c r="E62" s="8"/>
      <c r="F62" s="8"/>
      <c r="G62" s="14"/>
      <c r="I62" s="10"/>
      <c r="J62" s="10"/>
      <c r="K62" s="10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2"/>
      <c r="X62" s="12"/>
      <c r="Y62" s="8"/>
      <c r="Z62" s="8"/>
      <c r="AA62" s="8"/>
      <c r="AB62" s="1"/>
    </row>
    <row r="63" spans="1:28" ht="9.75" customHeight="1">
      <c r="A63" s="8">
        <v>93</v>
      </c>
      <c r="B63" s="13">
        <v>465</v>
      </c>
      <c r="C63" s="2">
        <v>1144.933155789798</v>
      </c>
      <c r="D63" s="22"/>
      <c r="E63" s="8"/>
      <c r="F63" s="8"/>
      <c r="G63" s="10"/>
      <c r="I63" s="10"/>
      <c r="J63" s="10"/>
      <c r="K63" s="10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12"/>
      <c r="Y63" s="8"/>
      <c r="Z63" s="8"/>
      <c r="AA63" s="8"/>
      <c r="AB63" s="1"/>
    </row>
    <row r="64" spans="1:28" ht="9.75" customHeight="1">
      <c r="A64" s="8">
        <v>94</v>
      </c>
      <c r="B64" s="13">
        <v>470</v>
      </c>
      <c r="C64" s="2">
        <v>1057.7850646881077</v>
      </c>
      <c r="D64" s="13"/>
      <c r="E64" s="8"/>
      <c r="F64" s="8"/>
      <c r="G64" s="14"/>
      <c r="I64" s="10"/>
      <c r="J64" s="10"/>
      <c r="K64" s="10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2"/>
      <c r="X64" s="12"/>
      <c r="Y64" s="8"/>
      <c r="Z64" s="8"/>
      <c r="AA64" s="8"/>
      <c r="AB64" s="1"/>
    </row>
    <row r="65" spans="1:28" ht="9.75" customHeight="1">
      <c r="A65" s="19">
        <v>95</v>
      </c>
      <c r="B65" s="13">
        <v>475</v>
      </c>
      <c r="C65" s="2">
        <v>963.1261363125049</v>
      </c>
      <c r="D65" s="13"/>
      <c r="E65" s="8"/>
      <c r="F65" s="8"/>
      <c r="G65" s="15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2"/>
      <c r="X65" s="12"/>
      <c r="Y65" s="8"/>
      <c r="Z65" s="8"/>
      <c r="AA65" s="8"/>
      <c r="AB65" s="1"/>
    </row>
    <row r="66" spans="1:28" ht="9.75" customHeight="1">
      <c r="A66" s="19">
        <v>96</v>
      </c>
      <c r="B66" s="13">
        <v>480</v>
      </c>
      <c r="C66" s="2">
        <v>861.9205508883</v>
      </c>
      <c r="D66" s="13"/>
      <c r="E66" s="8"/>
      <c r="F66" s="8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2"/>
      <c r="X66" s="12"/>
      <c r="Y66" s="8"/>
      <c r="Z66" s="8"/>
      <c r="AA66" s="8"/>
      <c r="AB66" s="1"/>
    </row>
    <row r="67" spans="1:28" ht="9.75" customHeight="1">
      <c r="A67" s="19">
        <v>97</v>
      </c>
      <c r="B67" s="13">
        <v>485</v>
      </c>
      <c r="C67" s="2">
        <v>756.0406794774987</v>
      </c>
      <c r="D67" s="13"/>
      <c r="E67" s="8"/>
      <c r="F67" s="8"/>
      <c r="G67" s="15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2"/>
      <c r="X67" s="12"/>
      <c r="Y67" s="8"/>
      <c r="Z67" s="8"/>
      <c r="AA67" s="8"/>
      <c r="AB67" s="1"/>
    </row>
    <row r="68" spans="1:28" ht="9.75" customHeight="1">
      <c r="A68" s="19">
        <v>98</v>
      </c>
      <c r="B68" s="13">
        <v>490</v>
      </c>
      <c r="C68" s="2"/>
      <c r="D68" s="13"/>
      <c r="E68" s="8"/>
      <c r="F68" s="8"/>
      <c r="G68" s="15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2"/>
      <c r="X68" s="12"/>
      <c r="Y68" s="8"/>
      <c r="Z68" s="8"/>
      <c r="AA68" s="8"/>
      <c r="AB68" s="1"/>
    </row>
    <row r="69" spans="1:28" ht="9.75" customHeight="1">
      <c r="A69" s="19">
        <v>99</v>
      </c>
      <c r="B69" s="13">
        <v>495</v>
      </c>
      <c r="C69" s="2"/>
      <c r="D69" s="13"/>
      <c r="E69" s="8"/>
      <c r="F69" s="8"/>
      <c r="G69" s="8"/>
      <c r="H69" s="10"/>
      <c r="I69" s="10"/>
      <c r="J69" s="10"/>
      <c r="K69" s="10"/>
      <c r="L69" s="10"/>
      <c r="M69" s="16"/>
      <c r="N69" s="16"/>
      <c r="O69" s="16"/>
      <c r="P69" s="11"/>
      <c r="Q69" s="11"/>
      <c r="R69" s="11"/>
      <c r="S69" s="11"/>
      <c r="T69" s="11"/>
      <c r="U69" s="11"/>
      <c r="V69" s="11"/>
      <c r="W69" s="12"/>
      <c r="X69" s="12"/>
      <c r="Y69" s="8"/>
      <c r="Z69" s="8"/>
      <c r="AA69" s="8"/>
      <c r="AB69" s="1"/>
    </row>
    <row r="70" spans="1:28" ht="9.75" customHeight="1">
      <c r="A70" s="8">
        <v>100</v>
      </c>
      <c r="B70" s="13">
        <v>500</v>
      </c>
      <c r="C70" s="2"/>
      <c r="D70" s="18"/>
      <c r="E70" s="8"/>
      <c r="F70" s="8"/>
      <c r="G70" s="8"/>
      <c r="H70" s="10"/>
      <c r="I70" s="10"/>
      <c r="J70" s="10"/>
      <c r="K70" s="10"/>
      <c r="L70" s="10"/>
      <c r="M70" s="13"/>
      <c r="N70" s="13"/>
      <c r="O70" s="13"/>
      <c r="P70" s="11"/>
      <c r="Q70" s="11"/>
      <c r="R70" s="11"/>
      <c r="S70" s="11"/>
      <c r="T70" s="11"/>
      <c r="U70" s="11"/>
      <c r="V70" s="11"/>
      <c r="W70" s="12"/>
      <c r="X70" s="12"/>
      <c r="Y70" s="8"/>
      <c r="Z70" s="8"/>
      <c r="AA70" s="8"/>
      <c r="AB70" s="1"/>
    </row>
    <row r="71" spans="7:28" ht="9.75" customHeight="1">
      <c r="G71" s="8"/>
      <c r="H71" s="10"/>
      <c r="I71" s="10"/>
      <c r="J71" s="10"/>
      <c r="K71" s="10"/>
      <c r="L71" s="10"/>
      <c r="M71" s="10"/>
      <c r="N71" s="10"/>
      <c r="O71" s="10"/>
      <c r="P71" s="11"/>
      <c r="Q71" s="11"/>
      <c r="R71" s="11"/>
      <c r="S71" s="11"/>
      <c r="T71" s="11"/>
      <c r="U71" s="11"/>
      <c r="V71" s="11"/>
      <c r="W71" s="12"/>
      <c r="X71" s="12"/>
      <c r="Y71" s="8"/>
      <c r="Z71" s="8"/>
      <c r="AA71" s="8"/>
      <c r="AB71" s="1"/>
    </row>
    <row r="72" spans="7:28" ht="9.75" customHeight="1">
      <c r="G72" s="8"/>
      <c r="H72" s="10"/>
      <c r="I72" s="10"/>
      <c r="J72" s="10"/>
      <c r="K72" s="10"/>
      <c r="L72" s="10"/>
      <c r="M72" s="13"/>
      <c r="N72" s="13"/>
      <c r="O72" s="13"/>
      <c r="P72" s="11"/>
      <c r="Q72" s="3"/>
      <c r="R72" s="3"/>
      <c r="S72" s="3"/>
      <c r="T72" s="3"/>
      <c r="U72" s="3"/>
      <c r="V72" s="3"/>
      <c r="W72" s="4"/>
      <c r="X72" s="4"/>
      <c r="Y72" s="1"/>
      <c r="Z72" s="1"/>
      <c r="AA72" s="1"/>
      <c r="AB72" s="1"/>
    </row>
    <row r="73" spans="7:28" ht="9.75" customHeight="1">
      <c r="G73" s="8"/>
      <c r="H73" s="10"/>
      <c r="I73" s="10"/>
      <c r="J73" s="10"/>
      <c r="K73" s="10"/>
      <c r="L73" s="10"/>
      <c r="M73" s="10"/>
      <c r="N73" s="10"/>
      <c r="O73" s="10"/>
      <c r="P73" s="11"/>
      <c r="Q73" s="3"/>
      <c r="R73" s="3"/>
      <c r="S73" s="3"/>
      <c r="T73" s="3"/>
      <c r="U73" s="3"/>
      <c r="V73" s="3"/>
      <c r="W73" s="4"/>
      <c r="X73" s="4"/>
      <c r="Y73" s="1"/>
      <c r="Z73" s="1"/>
      <c r="AA73" s="1"/>
      <c r="AB73" s="1"/>
    </row>
    <row r="74" spans="7:28" ht="9.75" customHeight="1">
      <c r="G74" s="8"/>
      <c r="H74" s="10"/>
      <c r="I74" s="10"/>
      <c r="J74" s="10"/>
      <c r="K74" s="10"/>
      <c r="L74" s="10"/>
      <c r="M74" s="10"/>
      <c r="N74" s="10"/>
      <c r="O74" s="10"/>
      <c r="P74" s="11"/>
      <c r="Q74" s="3"/>
      <c r="R74" s="3"/>
      <c r="S74" s="3"/>
      <c r="T74" s="3"/>
      <c r="U74" s="3"/>
      <c r="V74" s="3"/>
      <c r="W74" s="4"/>
      <c r="X74" s="4"/>
      <c r="Y74" s="1"/>
      <c r="Z74" s="1"/>
      <c r="AA74" s="1"/>
      <c r="AB74" s="1"/>
    </row>
    <row r="75" spans="7:28" ht="9.75" customHeight="1">
      <c r="G75" s="8"/>
      <c r="H75" s="10"/>
      <c r="I75" s="10"/>
      <c r="J75" s="10"/>
      <c r="K75" s="10"/>
      <c r="L75" s="10"/>
      <c r="M75" s="13"/>
      <c r="N75" s="13"/>
      <c r="O75" s="13"/>
      <c r="P75" s="11"/>
      <c r="Q75" s="3"/>
      <c r="R75" s="3"/>
      <c r="S75" s="3"/>
      <c r="T75" s="3"/>
      <c r="U75" s="3"/>
      <c r="V75" s="3"/>
      <c r="W75" s="4"/>
      <c r="X75" s="4"/>
      <c r="Y75" s="1"/>
      <c r="Z75" s="1"/>
      <c r="AA75" s="1"/>
      <c r="AB75" s="1"/>
    </row>
    <row r="76" spans="7:28" ht="9.75" customHeight="1">
      <c r="G76" s="8"/>
      <c r="H76" s="13"/>
      <c r="I76" s="10"/>
      <c r="J76" s="10"/>
      <c r="K76" s="10"/>
      <c r="L76" s="10"/>
      <c r="M76" s="10"/>
      <c r="N76" s="10"/>
      <c r="O76" s="10"/>
      <c r="P76" s="11"/>
      <c r="Q76" s="3"/>
      <c r="R76" s="3"/>
      <c r="S76" s="3"/>
      <c r="T76" s="3"/>
      <c r="U76" s="3"/>
      <c r="V76" s="3"/>
      <c r="W76" s="4"/>
      <c r="X76" s="4"/>
      <c r="Y76" s="1"/>
      <c r="Z76" s="1"/>
      <c r="AA76" s="1"/>
      <c r="AB76" s="1"/>
    </row>
    <row r="77" spans="7:28" ht="9.75" customHeight="1">
      <c r="G77" s="8"/>
      <c r="H77" s="13"/>
      <c r="I77" s="10"/>
      <c r="J77" s="10"/>
      <c r="K77" s="10"/>
      <c r="L77" s="10"/>
      <c r="M77" s="10"/>
      <c r="N77" s="10"/>
      <c r="O77" s="10"/>
      <c r="P77" s="11"/>
      <c r="Q77" s="3"/>
      <c r="R77" s="3"/>
      <c r="S77" s="3"/>
      <c r="T77" s="3"/>
      <c r="U77" s="3"/>
      <c r="V77" s="3"/>
      <c r="W77" s="4"/>
      <c r="X77" s="4"/>
      <c r="Y77" s="1"/>
      <c r="Z77" s="1"/>
      <c r="AA77" s="1"/>
      <c r="AB77" s="1"/>
    </row>
    <row r="78" spans="7:28" ht="9.75" customHeight="1">
      <c r="G78" s="8"/>
      <c r="H78" s="13"/>
      <c r="I78" s="13"/>
      <c r="J78" s="13"/>
      <c r="L78" s="16"/>
      <c r="M78" s="10"/>
      <c r="N78" s="10"/>
      <c r="O78" s="10"/>
      <c r="P78" s="16"/>
      <c r="Q78" s="3"/>
      <c r="R78" s="3"/>
      <c r="S78" s="3"/>
      <c r="T78" s="3"/>
      <c r="U78" s="3"/>
      <c r="V78" s="3"/>
      <c r="W78" s="4"/>
      <c r="X78" s="4"/>
      <c r="Y78" s="1"/>
      <c r="Z78" s="1"/>
      <c r="AA78" s="1"/>
      <c r="AB78" s="1"/>
    </row>
    <row r="79" spans="7:28" ht="9.75" customHeight="1">
      <c r="G79" s="8"/>
      <c r="H79" s="13"/>
      <c r="I79" s="13"/>
      <c r="J79" s="13"/>
      <c r="K79" s="10"/>
      <c r="L79" s="16"/>
      <c r="M79" s="10"/>
      <c r="N79" s="10"/>
      <c r="O79" s="10"/>
      <c r="P79" s="16"/>
      <c r="Q79" s="3"/>
      <c r="R79" s="3"/>
      <c r="S79" s="3"/>
      <c r="T79" s="3"/>
      <c r="U79" s="3"/>
      <c r="V79" s="4"/>
      <c r="W79" s="4"/>
      <c r="X79" s="4"/>
      <c r="Y79" s="1"/>
      <c r="Z79" s="1"/>
      <c r="AA79" s="1"/>
      <c r="AB79" s="1"/>
    </row>
    <row r="80" spans="7:28" ht="9.75" customHeight="1">
      <c r="G80" s="8"/>
      <c r="H80" s="13"/>
      <c r="I80" s="13"/>
      <c r="J80" s="13"/>
      <c r="K80" s="10"/>
      <c r="L80" s="16"/>
      <c r="M80" s="10"/>
      <c r="N80" s="10"/>
      <c r="O80" s="10"/>
      <c r="P80" s="16"/>
      <c r="Q80" s="3"/>
      <c r="R80" s="3"/>
      <c r="S80" s="3"/>
      <c r="T80" s="3"/>
      <c r="U80" s="3"/>
      <c r="V80" s="4"/>
      <c r="W80" s="4"/>
      <c r="X80" s="4"/>
      <c r="Y80" s="1"/>
      <c r="Z80" s="1"/>
      <c r="AA80" s="1"/>
      <c r="AB80" s="1"/>
    </row>
    <row r="81" spans="7:28" ht="9.75" customHeight="1">
      <c r="G81" s="8"/>
      <c r="H81" s="13"/>
      <c r="I81" s="13"/>
      <c r="J81" s="13"/>
      <c r="K81" s="10"/>
      <c r="L81" s="16"/>
      <c r="M81" s="10"/>
      <c r="N81" s="10"/>
      <c r="O81" s="10"/>
      <c r="P81" s="16"/>
      <c r="Q81" s="3"/>
      <c r="R81" s="3"/>
      <c r="S81" s="3"/>
      <c r="T81" s="3"/>
      <c r="U81" s="3"/>
      <c r="V81" s="4"/>
      <c r="W81" s="4"/>
      <c r="X81" s="4"/>
      <c r="Y81" s="1"/>
      <c r="Z81" s="1"/>
      <c r="AA81" s="1"/>
      <c r="AB81" s="1"/>
    </row>
    <row r="82" spans="7:28" ht="9.75" customHeight="1">
      <c r="G82" s="8"/>
      <c r="H82" s="13"/>
      <c r="I82" s="13"/>
      <c r="J82" s="13"/>
      <c r="K82" s="10"/>
      <c r="L82" s="16"/>
      <c r="M82" s="10"/>
      <c r="N82" s="10"/>
      <c r="O82" s="10"/>
      <c r="P82" s="16"/>
      <c r="Q82" s="3"/>
      <c r="R82" s="3"/>
      <c r="S82" s="3"/>
      <c r="T82" s="3"/>
      <c r="U82" s="3"/>
      <c r="V82" s="4"/>
      <c r="W82" s="4"/>
      <c r="X82" s="4"/>
      <c r="Y82" s="1"/>
      <c r="Z82" s="1"/>
      <c r="AA82" s="1"/>
      <c r="AB82" s="1"/>
    </row>
    <row r="83" spans="7:28" ht="9.75" customHeight="1">
      <c r="G83" s="8"/>
      <c r="H83" s="13"/>
      <c r="I83" s="13"/>
      <c r="J83" s="13"/>
      <c r="K83" s="10"/>
      <c r="L83" s="16"/>
      <c r="M83" s="10"/>
      <c r="N83" s="10"/>
      <c r="O83" s="10"/>
      <c r="P83" s="16"/>
      <c r="Q83" s="3"/>
      <c r="R83" s="3"/>
      <c r="S83" s="3"/>
      <c r="T83" s="3"/>
      <c r="U83" s="3"/>
      <c r="V83" s="4"/>
      <c r="W83" s="4"/>
      <c r="X83" s="4"/>
      <c r="Y83" s="1"/>
      <c r="Z83" s="1"/>
      <c r="AA83" s="1"/>
      <c r="AB83" s="1"/>
    </row>
    <row r="84" spans="7:28" ht="9.75" customHeight="1">
      <c r="G84" s="8"/>
      <c r="H84" s="13"/>
      <c r="I84" s="13"/>
      <c r="J84" s="13"/>
      <c r="K84" s="10"/>
      <c r="L84" s="16"/>
      <c r="M84" s="16"/>
      <c r="N84" s="10"/>
      <c r="O84" s="10"/>
      <c r="P84" s="16"/>
      <c r="Q84" s="3"/>
      <c r="R84" s="3"/>
      <c r="S84" s="3"/>
      <c r="T84" s="3"/>
      <c r="U84" s="3"/>
      <c r="V84" s="4"/>
      <c r="W84" s="4"/>
      <c r="X84" s="4"/>
      <c r="Y84" s="1"/>
      <c r="Z84" s="1"/>
      <c r="AA84" s="1"/>
      <c r="AB84" s="1"/>
    </row>
    <row r="85" spans="7:28" ht="9.75" customHeight="1">
      <c r="G85" s="8"/>
      <c r="H85" s="13"/>
      <c r="I85" s="13"/>
      <c r="J85" s="13"/>
      <c r="K85" s="10"/>
      <c r="L85" s="16"/>
      <c r="M85" s="10"/>
      <c r="N85" s="16"/>
      <c r="O85" s="16"/>
      <c r="P85" s="16"/>
      <c r="Q85" s="3"/>
      <c r="R85" s="3"/>
      <c r="S85" s="3"/>
      <c r="T85" s="3"/>
      <c r="U85" s="3"/>
      <c r="V85" s="4"/>
      <c r="W85" s="4"/>
      <c r="X85" s="4"/>
      <c r="Y85" s="1"/>
      <c r="Z85" s="1"/>
      <c r="AA85" s="1"/>
      <c r="AB85" s="1"/>
    </row>
    <row r="86" spans="7:28" ht="9.75" customHeight="1">
      <c r="G86" s="8"/>
      <c r="H86" s="13"/>
      <c r="I86" s="13"/>
      <c r="J86" s="13"/>
      <c r="K86" s="10"/>
      <c r="L86" s="16"/>
      <c r="M86" s="10"/>
      <c r="N86" s="10"/>
      <c r="O86" s="10"/>
      <c r="P86" s="16"/>
      <c r="Q86" s="3"/>
      <c r="R86" s="3"/>
      <c r="S86" s="3"/>
      <c r="T86" s="3"/>
      <c r="U86" s="3"/>
      <c r="V86" s="4"/>
      <c r="W86" s="4"/>
      <c r="X86" s="4"/>
      <c r="Y86" s="1"/>
      <c r="Z86" s="1"/>
      <c r="AA86" s="1"/>
      <c r="AB86" s="1"/>
    </row>
    <row r="87" spans="7:28" ht="9.75" customHeight="1">
      <c r="G87" s="8"/>
      <c r="H87" s="13"/>
      <c r="I87" s="13"/>
      <c r="J87" s="13"/>
      <c r="K87" s="10"/>
      <c r="L87" s="16"/>
      <c r="M87" s="10"/>
      <c r="N87" s="10"/>
      <c r="O87" s="10"/>
      <c r="P87" s="16"/>
      <c r="Q87" s="3"/>
      <c r="R87" s="3"/>
      <c r="S87" s="3"/>
      <c r="T87" s="3"/>
      <c r="U87" s="3"/>
      <c r="V87" s="4"/>
      <c r="W87" s="4"/>
      <c r="X87" s="4"/>
      <c r="Y87" s="1"/>
      <c r="Z87" s="1"/>
      <c r="AA87" s="1"/>
      <c r="AB87" s="1"/>
    </row>
    <row r="88" spans="7:28" ht="9.75" customHeight="1">
      <c r="G88" s="8"/>
      <c r="H88" s="13"/>
      <c r="I88" s="13"/>
      <c r="J88" s="13"/>
      <c r="K88" s="10"/>
      <c r="L88" s="16"/>
      <c r="M88" s="10"/>
      <c r="N88" s="10"/>
      <c r="O88" s="10"/>
      <c r="P88" s="16"/>
      <c r="Q88" s="6"/>
      <c r="R88" s="6"/>
      <c r="S88" s="6"/>
      <c r="T88" s="6"/>
      <c r="U88" s="6"/>
      <c r="V88" s="3"/>
      <c r="W88" s="1"/>
      <c r="X88" s="1"/>
      <c r="Y88" s="1"/>
      <c r="Z88" s="1"/>
      <c r="AA88" s="1"/>
      <c r="AB88" s="1"/>
    </row>
    <row r="89" spans="7:28" ht="9.75" customHeight="1">
      <c r="G89" s="8"/>
      <c r="H89" s="13"/>
      <c r="I89" s="13"/>
      <c r="J89" s="13"/>
      <c r="K89" s="8"/>
      <c r="L89" s="16"/>
      <c r="M89" s="10"/>
      <c r="N89" s="10"/>
      <c r="O89" s="10"/>
      <c r="P89" s="1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7:28" ht="9.75" customHeight="1">
      <c r="G90" s="8"/>
      <c r="H90" s="13"/>
      <c r="I90" s="13"/>
      <c r="J90" s="13"/>
      <c r="K90" s="10"/>
      <c r="L90" s="10"/>
      <c r="M90" s="10"/>
      <c r="N90" s="10"/>
      <c r="O90" s="10"/>
      <c r="P90" s="16"/>
      <c r="Q90" s="6"/>
      <c r="R90" s="6"/>
      <c r="S90" s="6"/>
      <c r="T90" s="6"/>
      <c r="U90" s="6"/>
      <c r="V90" s="3"/>
      <c r="W90" s="1"/>
      <c r="X90" s="1"/>
      <c r="Y90" s="1"/>
      <c r="Z90" s="1"/>
      <c r="AA90" s="1"/>
      <c r="AB90" s="1"/>
    </row>
    <row r="91" spans="7:22" ht="9.75" customHeight="1">
      <c r="G91" s="8"/>
      <c r="H91" s="13"/>
      <c r="I91" s="13"/>
      <c r="J91" s="13"/>
      <c r="K91" s="10"/>
      <c r="L91" s="10"/>
      <c r="M91" s="10"/>
      <c r="N91" s="10"/>
      <c r="O91" s="10"/>
      <c r="P91" s="16"/>
      <c r="Q91" s="6"/>
      <c r="R91" s="6"/>
      <c r="S91" s="6"/>
      <c r="T91" s="6"/>
      <c r="U91" s="6"/>
      <c r="V91" s="3"/>
    </row>
    <row r="92" spans="7:22" ht="9.75" customHeight="1">
      <c r="G92" s="8"/>
      <c r="H92" s="10"/>
      <c r="I92" s="10"/>
      <c r="J92" s="10"/>
      <c r="K92" s="10"/>
      <c r="L92" s="10"/>
      <c r="M92" s="10"/>
      <c r="N92" s="17"/>
      <c r="O92" s="17"/>
      <c r="P92" s="17"/>
      <c r="Q92" s="6"/>
      <c r="R92" s="6"/>
      <c r="S92" s="6"/>
      <c r="T92" s="6"/>
      <c r="U92" s="6"/>
      <c r="V92" s="3"/>
    </row>
    <row r="93" spans="7:22" ht="9.75" customHeight="1">
      <c r="G93" s="8"/>
      <c r="H93" s="10"/>
      <c r="I93" s="10"/>
      <c r="J93" s="10"/>
      <c r="K93" s="10"/>
      <c r="L93" s="10"/>
      <c r="M93" s="17"/>
      <c r="N93" s="17"/>
      <c r="O93" s="17"/>
      <c r="P93" s="17"/>
      <c r="Q93" s="6"/>
      <c r="R93" s="6"/>
      <c r="S93" s="6"/>
      <c r="T93" s="6"/>
      <c r="U93" s="6"/>
      <c r="V93" s="3"/>
    </row>
    <row r="94" spans="7:22" ht="9.75" customHeight="1">
      <c r="G94" s="8"/>
      <c r="H94" s="10"/>
      <c r="I94" s="10"/>
      <c r="J94" s="10"/>
      <c r="K94" s="10"/>
      <c r="L94" s="10"/>
      <c r="M94" s="17"/>
      <c r="N94" s="17"/>
      <c r="O94" s="17"/>
      <c r="P94" s="17"/>
      <c r="Q94" s="6"/>
      <c r="R94" s="6"/>
      <c r="S94" s="6"/>
      <c r="T94" s="6"/>
      <c r="U94" s="6"/>
      <c r="V94" s="3"/>
    </row>
    <row r="95" spans="7:22" ht="9.75" customHeight="1">
      <c r="G95" s="8"/>
      <c r="H95" s="10"/>
      <c r="I95" s="10"/>
      <c r="J95" s="10"/>
      <c r="K95" s="10"/>
      <c r="L95" s="10"/>
      <c r="M95" s="17"/>
      <c r="N95" s="17"/>
      <c r="O95" s="17"/>
      <c r="P95" s="17"/>
      <c r="Q95" s="6"/>
      <c r="R95" s="6"/>
      <c r="S95" s="6"/>
      <c r="T95" s="6"/>
      <c r="U95" s="6"/>
      <c r="V95" s="4"/>
    </row>
    <row r="96" spans="7:16" ht="9.75" customHeight="1">
      <c r="G96" s="8"/>
      <c r="H96" s="18"/>
      <c r="I96" s="18"/>
      <c r="J96" s="18"/>
      <c r="K96" s="18"/>
      <c r="L96" s="18"/>
      <c r="M96" s="18"/>
      <c r="N96" s="18"/>
      <c r="O96" s="18"/>
      <c r="P96" s="18"/>
    </row>
    <row r="97" spans="7:16" ht="9.75" customHeight="1">
      <c r="G97" s="8"/>
      <c r="H97" s="18"/>
      <c r="I97" s="18"/>
      <c r="J97" s="18"/>
      <c r="K97" s="18"/>
      <c r="L97" s="18"/>
      <c r="M97" s="18"/>
      <c r="N97" s="18"/>
      <c r="O97" s="18"/>
      <c r="P97" s="18"/>
    </row>
    <row r="98" spans="7:16" ht="9.75" customHeight="1">
      <c r="G98" s="8"/>
      <c r="H98" s="18"/>
      <c r="I98" s="18"/>
      <c r="J98" s="18"/>
      <c r="K98" s="18"/>
      <c r="L98" s="18"/>
      <c r="M98" s="18"/>
      <c r="N98" s="18"/>
      <c r="O98" s="18"/>
      <c r="P98" s="18"/>
    </row>
    <row r="99" spans="7:16" ht="9.75" customHeight="1">
      <c r="G99" s="8"/>
      <c r="H99" s="18"/>
      <c r="I99" s="18"/>
      <c r="J99" s="18"/>
      <c r="K99" s="18"/>
      <c r="L99" s="18"/>
      <c r="M99" s="18"/>
      <c r="N99" s="18"/>
      <c r="O99" s="18"/>
      <c r="P99" s="18"/>
    </row>
    <row r="100" spans="7:16" ht="9.75" customHeight="1">
      <c r="G100" s="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7:16" ht="9.75" customHeight="1">
      <c r="G101" s="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7:16" ht="9.75" customHeight="1">
      <c r="G102" s="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7:16" ht="9.75" customHeight="1">
      <c r="G103" s="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7:16" ht="9.75" customHeight="1">
      <c r="G104" s="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7:16" ht="9.75" customHeight="1"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7:16" ht="9.75" customHeight="1"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7:16" ht="9.75" customHeight="1"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7:16" ht="9.75" customHeight="1"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7:16" ht="9.75" customHeight="1"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7:16" ht="9.75" customHeight="1"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7:16" ht="9.75" customHeight="1"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7:16" ht="9.75" customHeight="1"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ht="9.75" customHeight="1"/>
    <row r="114" ht="9.75" customHeight="1"/>
    <row r="115" ht="9.75" customHeight="1"/>
    <row r="154" spans="3:5" ht="6.75" customHeight="1">
      <c r="C154" s="1"/>
      <c r="D154" s="2"/>
      <c r="E154" s="2"/>
    </row>
    <row r="155" spans="3:5" ht="6.75" customHeight="1">
      <c r="C155" s="2"/>
      <c r="D155" s="2"/>
      <c r="E155" s="2"/>
    </row>
    <row r="156" spans="3:5" ht="6.75" customHeight="1">
      <c r="C156" s="5"/>
      <c r="D156" s="2"/>
      <c r="E156" s="2"/>
    </row>
    <row r="157" spans="3:5" ht="6.75" customHeight="1">
      <c r="C157" s="5"/>
      <c r="D157" s="2"/>
      <c r="E157" s="2"/>
    </row>
    <row r="158" spans="3:5" ht="6.75" customHeight="1">
      <c r="C158" s="5"/>
      <c r="D158" s="2"/>
      <c r="E158" s="2"/>
    </row>
    <row r="159" spans="3:5" ht="6.75" customHeight="1">
      <c r="C159" s="1"/>
      <c r="D159" s="2"/>
      <c r="E159" s="2"/>
    </row>
    <row r="160" spans="3:5" ht="6.75" customHeight="1">
      <c r="C160" s="5"/>
      <c r="D160" s="5"/>
      <c r="E160" s="5"/>
    </row>
    <row r="161" spans="3:5" ht="6.75" customHeight="1">
      <c r="C161" s="5"/>
      <c r="D161" s="5"/>
      <c r="E161" s="5"/>
    </row>
    <row r="162" spans="3:5" ht="6.75" customHeight="1">
      <c r="C162" s="5"/>
      <c r="D162" s="2"/>
      <c r="E162" s="2"/>
    </row>
    <row r="163" spans="3:5" ht="6.75" customHeight="1">
      <c r="C163" s="5"/>
      <c r="D163" s="1"/>
      <c r="E163" s="2"/>
    </row>
    <row r="164" spans="3:5" ht="6.75" customHeight="1">
      <c r="C164" s="1"/>
      <c r="D164" s="2"/>
      <c r="E164" s="2"/>
    </row>
    <row r="165" spans="3:5" ht="6.75" customHeight="1">
      <c r="C165" s="2"/>
      <c r="D165" s="2"/>
      <c r="E165" s="2"/>
    </row>
    <row r="166" spans="3:5" ht="6.75" customHeight="1">
      <c r="C166" s="5"/>
      <c r="D166" s="2"/>
      <c r="E166" s="2"/>
    </row>
    <row r="167" spans="3:5" ht="6.75" customHeight="1">
      <c r="C167" s="5"/>
      <c r="D167" s="2"/>
      <c r="E167" s="2"/>
    </row>
    <row r="168" spans="3:5" ht="6.75" customHeight="1">
      <c r="C168" s="5"/>
      <c r="D168" s="2"/>
      <c r="E168" s="2"/>
    </row>
    <row r="169" spans="3:5" ht="6.75" customHeight="1">
      <c r="C169" s="1"/>
      <c r="D169" s="2"/>
      <c r="E169" s="2"/>
    </row>
    <row r="170" spans="3:5" ht="6.75" customHeight="1">
      <c r="C170" s="5"/>
      <c r="D170" s="5"/>
      <c r="E170" s="5"/>
    </row>
    <row r="171" spans="3:5" ht="6.75" customHeight="1">
      <c r="C171" s="5"/>
      <c r="D171" s="5"/>
      <c r="E171" s="5"/>
    </row>
    <row r="172" spans="3:5" ht="6.75" customHeight="1">
      <c r="C172" s="5"/>
      <c r="D172" s="2"/>
      <c r="E172" s="2"/>
    </row>
  </sheetData>
  <sheetProtection/>
  <printOptions horizontalCentered="1" verticalCentered="1"/>
  <pageMargins left="0.5" right="0.2" top="0.5" bottom="0.5" header="0.25" footer="0.25"/>
  <pageSetup horizontalDpi="600" verticalDpi="600" orientation="portrait" pageOrder="overThenDown" r:id="rId2"/>
  <headerFooter alignWithMargins="0">
    <oddHeader>&amp;C&amp;"Univers (E1),Regular"&amp;10DISTANCE STANDARDS FOR MIDDLE DISTANCE FIXED TIME RUNS</oddHeader>
    <oddFooter xml:space="preserve">&amp;C&amp;"Univers (E1),Regular"&amp;10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2"/>
  <sheetViews>
    <sheetView zoomScalePageLayoutView="0" workbookViewId="0" topLeftCell="A1">
      <selection activeCell="A1" sqref="A1"/>
    </sheetView>
  </sheetViews>
  <sheetFormatPr defaultColWidth="9.59765625" defaultRowHeight="6.75" customHeight="1"/>
  <cols>
    <col min="1" max="1" width="5.796875" style="7" customWidth="1"/>
    <col min="2" max="4" width="9.3984375" style="7" customWidth="1"/>
    <col min="5" max="5" width="4.796875" style="7" customWidth="1"/>
    <col min="6" max="6" width="9.3984375" style="7" customWidth="1"/>
    <col min="7" max="7" width="6.796875" style="7" customWidth="1"/>
    <col min="8" max="15" width="7.59765625" style="7" customWidth="1"/>
    <col min="16" max="16" width="5.796875" style="7" customWidth="1"/>
    <col min="17" max="19" width="7.59765625" style="7" customWidth="1"/>
    <col min="20" max="20" width="4.796875" style="7" customWidth="1"/>
    <col min="21" max="21" width="7.59765625" style="7" customWidth="1"/>
    <col min="22" max="22" width="5.796875" style="7" customWidth="1"/>
    <col min="23" max="30" width="7.59765625" style="7" customWidth="1"/>
    <col min="31" max="16384" width="9.3984375" style="7" customWidth="1"/>
  </cols>
  <sheetData>
    <row r="1" spans="2:28" ht="9.75" customHeight="1">
      <c r="B1" s="21"/>
      <c r="C1" s="8" t="s">
        <v>33</v>
      </c>
      <c r="D1" s="1"/>
      <c r="E1" s="1"/>
      <c r="F1" s="1"/>
      <c r="K1" s="8" t="s">
        <v>36</v>
      </c>
      <c r="M1" s="8"/>
      <c r="N1" s="8"/>
      <c r="O1" s="8"/>
      <c r="P1" s="21"/>
      <c r="Q1" s="8"/>
      <c r="R1" s="18" t="s">
        <v>34</v>
      </c>
      <c r="S1" s="8"/>
      <c r="T1" s="8"/>
      <c r="U1" s="8"/>
      <c r="V1" s="8"/>
      <c r="W1" s="8"/>
      <c r="X1" s="8"/>
      <c r="Y1" s="8"/>
      <c r="Z1" s="8"/>
      <c r="AA1" s="8"/>
      <c r="AB1" s="1"/>
    </row>
    <row r="2" spans="1:28" ht="9.75" customHeight="1">
      <c r="A2" s="8"/>
      <c r="B2" s="10" t="s">
        <v>4</v>
      </c>
      <c r="C2" s="10" t="s">
        <v>3</v>
      </c>
      <c r="D2" s="10" t="s">
        <v>3</v>
      </c>
      <c r="E2" s="10"/>
      <c r="F2" s="8" t="s">
        <v>12</v>
      </c>
      <c r="M2" s="9"/>
      <c r="N2" s="9"/>
      <c r="O2" s="9"/>
      <c r="P2" s="8"/>
      <c r="Q2" s="10" t="s">
        <v>4</v>
      </c>
      <c r="R2" s="10" t="s">
        <v>3</v>
      </c>
      <c r="S2" s="10" t="s">
        <v>3</v>
      </c>
      <c r="T2" s="8"/>
      <c r="U2" s="8" t="s">
        <v>7</v>
      </c>
      <c r="V2" s="8"/>
      <c r="W2" s="8"/>
      <c r="X2" s="8"/>
      <c r="Y2" s="8"/>
      <c r="Z2" s="8"/>
      <c r="AA2" s="8"/>
      <c r="AB2" s="1"/>
    </row>
    <row r="3" spans="1:28" ht="9.75" customHeight="1">
      <c r="A3" s="8" t="s">
        <v>0</v>
      </c>
      <c r="B3" s="10" t="s">
        <v>1</v>
      </c>
      <c r="C3" s="10" t="s">
        <v>9</v>
      </c>
      <c r="D3" s="10" t="s">
        <v>9</v>
      </c>
      <c r="E3" s="10"/>
      <c r="F3" s="10" t="s">
        <v>6</v>
      </c>
      <c r="H3" s="7" t="s">
        <v>29</v>
      </c>
      <c r="M3" s="9"/>
      <c r="N3" s="9"/>
      <c r="O3" s="9"/>
      <c r="P3" s="8" t="s">
        <v>0</v>
      </c>
      <c r="Q3" s="10" t="s">
        <v>1</v>
      </c>
      <c r="R3" s="10" t="s">
        <v>9</v>
      </c>
      <c r="S3" s="10" t="s">
        <v>9</v>
      </c>
      <c r="T3" s="10"/>
      <c r="U3" s="10" t="s">
        <v>10</v>
      </c>
      <c r="V3" s="8"/>
      <c r="W3" s="8"/>
      <c r="X3" s="8"/>
      <c r="Y3" s="8"/>
      <c r="Z3" s="8"/>
      <c r="AA3" s="8"/>
      <c r="AB3" s="1"/>
    </row>
    <row r="4" spans="2:28" ht="9.75" customHeight="1">
      <c r="B4" s="10"/>
      <c r="C4" s="10" t="s">
        <v>5</v>
      </c>
      <c r="D4" s="10" t="s">
        <v>6</v>
      </c>
      <c r="E4" s="10"/>
      <c r="F4" s="10" t="s">
        <v>11</v>
      </c>
      <c r="H4" s="7" t="s">
        <v>30</v>
      </c>
      <c r="R4" s="10" t="s">
        <v>37</v>
      </c>
      <c r="S4" s="10" t="s">
        <v>38</v>
      </c>
      <c r="T4" s="10"/>
      <c r="U4" s="10" t="s">
        <v>8</v>
      </c>
      <c r="V4" s="8"/>
      <c r="W4" s="8"/>
      <c r="X4" s="8"/>
      <c r="Y4" s="8"/>
      <c r="Z4" s="8"/>
      <c r="AA4" s="8"/>
      <c r="AB4" s="1"/>
    </row>
    <row r="5" spans="1:28" ht="9.75" customHeight="1">
      <c r="A5" s="19">
        <v>35</v>
      </c>
      <c r="B5" s="9">
        <v>17.5</v>
      </c>
      <c r="C5" s="2">
        <v>6675.375112489766</v>
      </c>
      <c r="D5" s="2">
        <v>5959.104454174324</v>
      </c>
      <c r="E5" s="8"/>
      <c r="F5" s="10">
        <f aca="true" t="shared" si="0" ref="F5:F36">D5/C5</f>
        <v>0.8926995642574026</v>
      </c>
      <c r="I5" s="20" t="s">
        <v>27</v>
      </c>
      <c r="N5" s="9"/>
      <c r="O5" s="9"/>
      <c r="P5" s="19">
        <v>8</v>
      </c>
      <c r="Q5" s="13">
        <v>8</v>
      </c>
      <c r="R5" s="2">
        <v>2190.571893980549</v>
      </c>
      <c r="S5" s="2">
        <v>2188.398360090109</v>
      </c>
      <c r="T5" s="10"/>
      <c r="U5" s="10">
        <f aca="true" t="shared" si="1" ref="U5:U16">S5/R5</f>
        <v>0.9990077778791864</v>
      </c>
      <c r="V5" s="11"/>
      <c r="W5" s="12"/>
      <c r="X5" s="12"/>
      <c r="Y5" s="8"/>
      <c r="Z5" s="8"/>
      <c r="AA5" s="8"/>
      <c r="AB5" s="1"/>
    </row>
    <row r="6" spans="1:28" ht="9.75" customHeight="1">
      <c r="A6" s="19">
        <v>36</v>
      </c>
      <c r="B6" s="9">
        <v>18</v>
      </c>
      <c r="C6" s="2">
        <v>6809.867091228515</v>
      </c>
      <c r="D6" s="2">
        <v>6075.826441465516</v>
      </c>
      <c r="E6" s="8"/>
      <c r="F6" s="10">
        <f t="shared" si="0"/>
        <v>0.8922092546110798</v>
      </c>
      <c r="H6" s="20"/>
      <c r="I6" s="18" t="s">
        <v>28</v>
      </c>
      <c r="N6" s="9"/>
      <c r="O6" s="9"/>
      <c r="P6" s="19">
        <v>9</v>
      </c>
      <c r="Q6" s="13">
        <v>9</v>
      </c>
      <c r="R6" s="2">
        <v>2607.0857651985602</v>
      </c>
      <c r="S6" s="2">
        <v>2594.5029412984595</v>
      </c>
      <c r="T6" s="10"/>
      <c r="U6" s="10">
        <f t="shared" si="1"/>
        <v>0.9951736056910493</v>
      </c>
      <c r="V6" s="11"/>
      <c r="W6" s="12"/>
      <c r="X6" s="12"/>
      <c r="Y6" s="8"/>
      <c r="Z6" s="8"/>
      <c r="AA6" s="8"/>
      <c r="AB6" s="1"/>
    </row>
    <row r="7" spans="1:28" ht="9.75" customHeight="1">
      <c r="A7" s="19">
        <v>37</v>
      </c>
      <c r="B7" s="9">
        <v>18.5</v>
      </c>
      <c r="C7" s="2">
        <v>6942.13519099579</v>
      </c>
      <c r="D7" s="2">
        <v>6190.300099630702</v>
      </c>
      <c r="E7" s="8"/>
      <c r="F7" s="10">
        <f t="shared" si="0"/>
        <v>0.8916997334854201</v>
      </c>
      <c r="H7" s="18"/>
      <c r="M7" s="13"/>
      <c r="N7" s="13"/>
      <c r="O7" s="13"/>
      <c r="P7" s="19">
        <v>10</v>
      </c>
      <c r="Q7" s="13">
        <v>10</v>
      </c>
      <c r="R7" s="2">
        <v>3051.5172576684454</v>
      </c>
      <c r="S7" s="2">
        <v>3006.6765526730874</v>
      </c>
      <c r="T7" s="10"/>
      <c r="U7" s="10">
        <f t="shared" si="1"/>
        <v>0.9853054394882829</v>
      </c>
      <c r="V7" s="11"/>
      <c r="W7" s="12"/>
      <c r="X7" s="12"/>
      <c r="Y7" s="8"/>
      <c r="Z7" s="8"/>
      <c r="AA7" s="8"/>
      <c r="AB7" s="1"/>
    </row>
    <row r="8" spans="1:28" ht="9.75" customHeight="1">
      <c r="A8" s="19">
        <v>38</v>
      </c>
      <c r="B8" s="9">
        <v>19</v>
      </c>
      <c r="C8" s="2">
        <v>7072.173515072282</v>
      </c>
      <c r="D8" s="2">
        <v>6302.506964977854</v>
      </c>
      <c r="E8" s="8"/>
      <c r="F8" s="10">
        <f t="shared" si="0"/>
        <v>0.8911697304295338</v>
      </c>
      <c r="H8" s="14" t="s">
        <v>31</v>
      </c>
      <c r="M8" s="13"/>
      <c r="N8" s="13"/>
      <c r="O8" s="13"/>
      <c r="P8" s="19">
        <v>11</v>
      </c>
      <c r="Q8" s="13">
        <v>11</v>
      </c>
      <c r="R8" s="2">
        <v>3519.185100934857</v>
      </c>
      <c r="S8" s="2">
        <v>3420.5917187288587</v>
      </c>
      <c r="T8" s="10"/>
      <c r="U8" s="10">
        <f t="shared" si="1"/>
        <v>0.9719840305700864</v>
      </c>
      <c r="V8" s="11"/>
      <c r="W8" s="12"/>
      <c r="X8" s="12"/>
      <c r="Y8" s="8"/>
      <c r="Z8" s="8"/>
      <c r="AA8" s="8"/>
      <c r="AB8" s="1"/>
    </row>
    <row r="9" spans="1:28" ht="9.75" customHeight="1">
      <c r="A9" s="19">
        <v>39</v>
      </c>
      <c r="B9" s="9">
        <v>19.5</v>
      </c>
      <c r="C9" s="2">
        <v>7199.971818663299</v>
      </c>
      <c r="D9" s="2">
        <v>6412.42375877086</v>
      </c>
      <c r="E9" s="8"/>
      <c r="F9" s="10">
        <f t="shared" si="0"/>
        <v>0.890617896885234</v>
      </c>
      <c r="H9" s="14" t="s">
        <v>26</v>
      </c>
      <c r="M9" s="13"/>
      <c r="N9" s="13"/>
      <c r="O9" s="13"/>
      <c r="P9" s="8">
        <v>12</v>
      </c>
      <c r="Q9" s="13">
        <v>12</v>
      </c>
      <c r="R9" s="2">
        <v>4004.1393404611817</v>
      </c>
      <c r="S9" s="2">
        <v>3832.949181258892</v>
      </c>
      <c r="T9" s="10"/>
      <c r="U9" s="10">
        <f t="shared" si="1"/>
        <v>0.9572467028126518</v>
      </c>
      <c r="V9" s="11"/>
      <c r="W9" s="12"/>
      <c r="X9" s="12"/>
      <c r="Y9" s="8"/>
      <c r="Z9" s="8"/>
      <c r="AA9" s="8"/>
      <c r="AB9" s="1"/>
    </row>
    <row r="10" spans="1:28" ht="9.75" customHeight="1">
      <c r="A10" s="8">
        <v>40</v>
      </c>
      <c r="B10" s="9">
        <v>20</v>
      </c>
      <c r="C10" s="2">
        <v>7325.515463575183</v>
      </c>
      <c r="D10" s="2">
        <v>6520.022264638776</v>
      </c>
      <c r="E10" s="8"/>
      <c r="F10" s="10">
        <f t="shared" si="0"/>
        <v>0.8900427959040454</v>
      </c>
      <c r="M10" s="13"/>
      <c r="N10" s="13"/>
      <c r="O10" s="13"/>
      <c r="P10" s="8">
        <v>13</v>
      </c>
      <c r="Q10" s="13">
        <v>13</v>
      </c>
      <c r="R10" s="2">
        <v>4499.4623526745445</v>
      </c>
      <c r="S10" s="2">
        <v>4241.377224549944</v>
      </c>
      <c r="T10" s="10"/>
      <c r="U10" s="10">
        <f t="shared" si="1"/>
        <v>0.9426408962014782</v>
      </c>
      <c r="V10" s="11"/>
      <c r="W10" s="12"/>
      <c r="X10" s="12"/>
      <c r="Y10" s="8"/>
      <c r="Z10" s="8"/>
      <c r="AA10" s="8"/>
      <c r="AB10" s="1"/>
    </row>
    <row r="11" spans="1:28" ht="9.75" customHeight="1">
      <c r="A11" s="8">
        <v>41</v>
      </c>
      <c r="B11" s="9">
        <v>20.5</v>
      </c>
      <c r="C11" s="2">
        <v>7448.785344169056</v>
      </c>
      <c r="D11" s="2">
        <v>6625.269170784688</v>
      </c>
      <c r="E11" s="8"/>
      <c r="F11" s="10">
        <f t="shared" si="0"/>
        <v>0.8894428909769805</v>
      </c>
      <c r="H11" s="15" t="s">
        <v>16</v>
      </c>
      <c r="M11" s="13"/>
      <c r="N11" s="13"/>
      <c r="O11" s="13"/>
      <c r="P11" s="8">
        <v>14</v>
      </c>
      <c r="Q11" s="13">
        <v>14</v>
      </c>
      <c r="R11" s="2">
        <v>4997.716870123567</v>
      </c>
      <c r="S11" s="2">
        <v>4644.297092271708</v>
      </c>
      <c r="T11" s="10"/>
      <c r="U11" s="10">
        <f t="shared" si="1"/>
        <v>0.9292837535546264</v>
      </c>
      <c r="V11" s="11"/>
      <c r="W11" s="12"/>
      <c r="X11" s="12"/>
      <c r="Y11" s="8"/>
      <c r="Z11" s="8"/>
      <c r="AA11" s="8"/>
      <c r="AB11" s="1"/>
    </row>
    <row r="12" spans="1:28" ht="9.75" customHeight="1">
      <c r="A12" s="8">
        <v>42</v>
      </c>
      <c r="B12" s="9">
        <v>21</v>
      </c>
      <c r="C12" s="2">
        <v>7569.757784621979</v>
      </c>
      <c r="D12" s="2">
        <v>6728.125875855842</v>
      </c>
      <c r="E12" s="8"/>
      <c r="F12" s="10">
        <f t="shared" si="0"/>
        <v>0.8888165338029813</v>
      </c>
      <c r="H12" s="15" t="s">
        <v>17</v>
      </c>
      <c r="M12" s="13"/>
      <c r="N12" s="13"/>
      <c r="O12" s="13"/>
      <c r="P12" s="8">
        <v>15</v>
      </c>
      <c r="Q12" s="13">
        <v>15</v>
      </c>
      <c r="R12" s="2">
        <v>5491.497757626651</v>
      </c>
      <c r="S12" s="2">
        <v>5040.761267756589</v>
      </c>
      <c r="T12" s="10"/>
      <c r="U12" s="10">
        <f t="shared" si="1"/>
        <v>0.9179210281486369</v>
      </c>
      <c r="V12" s="11"/>
      <c r="W12" s="12"/>
      <c r="X12" s="12"/>
      <c r="Y12" s="8"/>
      <c r="Z12" s="8"/>
      <c r="AA12" s="8"/>
      <c r="AB12" s="1"/>
    </row>
    <row r="13" spans="1:28" ht="9.75" customHeight="1">
      <c r="A13" s="8">
        <v>43</v>
      </c>
      <c r="B13" s="9">
        <v>21.5</v>
      </c>
      <c r="C13" s="2">
        <v>7688.404407144009</v>
      </c>
      <c r="D13" s="2">
        <v>6828.548256812195</v>
      </c>
      <c r="E13" s="8"/>
      <c r="F13" s="10">
        <f t="shared" si="0"/>
        <v>0.8881619508031027</v>
      </c>
      <c r="M13" s="13"/>
      <c r="N13" s="13"/>
      <c r="O13" s="13"/>
      <c r="P13" s="19">
        <v>16</v>
      </c>
      <c r="Q13" s="13">
        <v>16</v>
      </c>
      <c r="R13" s="2">
        <v>5974.022508376266</v>
      </c>
      <c r="S13" s="2">
        <v>5430.268328593965</v>
      </c>
      <c r="T13" s="10"/>
      <c r="U13" s="10">
        <f t="shared" si="1"/>
        <v>0.9089802257993009</v>
      </c>
      <c r="V13" s="11"/>
      <c r="W13" s="12"/>
      <c r="X13" s="12"/>
      <c r="Y13" s="8"/>
      <c r="Z13" s="8"/>
      <c r="AA13" s="8"/>
      <c r="AB13" s="1"/>
    </row>
    <row r="14" spans="1:28" ht="9.75" customHeight="1">
      <c r="A14" s="8">
        <v>44</v>
      </c>
      <c r="B14" s="9">
        <v>22</v>
      </c>
      <c r="C14" s="2">
        <v>7804.691970432201</v>
      </c>
      <c r="D14" s="2">
        <v>6926.486396591609</v>
      </c>
      <c r="E14" s="8"/>
      <c r="F14" s="10">
        <f t="shared" si="0"/>
        <v>0.8874772281638222</v>
      </c>
      <c r="H14" s="14" t="s">
        <v>20</v>
      </c>
      <c r="M14" s="13"/>
      <c r="N14" s="13"/>
      <c r="O14" s="13"/>
      <c r="P14" s="19">
        <v>17</v>
      </c>
      <c r="Q14" s="13">
        <v>17</v>
      </c>
      <c r="R14" s="2">
        <v>6439.688979834171</v>
      </c>
      <c r="S14" s="2">
        <v>5812.555920797137</v>
      </c>
      <c r="T14" s="10"/>
      <c r="U14" s="10">
        <f t="shared" si="1"/>
        <v>0.9026143869679273</v>
      </c>
      <c r="V14" s="11"/>
      <c r="W14" s="12"/>
      <c r="X14" s="12"/>
      <c r="Y14" s="8"/>
      <c r="Z14" s="8"/>
      <c r="AA14" s="8"/>
      <c r="AB14" s="1"/>
    </row>
    <row r="15" spans="1:28" ht="9.75" customHeight="1">
      <c r="A15" s="19">
        <v>45</v>
      </c>
      <c r="B15" s="9">
        <v>22.5</v>
      </c>
      <c r="C15" s="2">
        <v>7918.582177282517</v>
      </c>
      <c r="D15" s="2">
        <v>7021.8842688028735</v>
      </c>
      <c r="E15" s="8"/>
      <c r="F15" s="10">
        <f t="shared" si="0"/>
        <v>0.886760295163424</v>
      </c>
      <c r="H15" s="15" t="s">
        <v>19</v>
      </c>
      <c r="M15" s="13"/>
      <c r="N15" s="13"/>
      <c r="O15" s="13"/>
      <c r="P15" s="19">
        <v>18</v>
      </c>
      <c r="Q15" s="13">
        <v>18</v>
      </c>
      <c r="R15" s="2">
        <v>6884.541639146209</v>
      </c>
      <c r="S15" s="2">
        <v>6187.371992710158</v>
      </c>
      <c r="T15" s="10"/>
      <c r="U15" s="10">
        <f t="shared" si="1"/>
        <v>0.8987340504309144</v>
      </c>
      <c r="V15" s="11"/>
      <c r="W15" s="12"/>
      <c r="X15" s="12"/>
      <c r="Y15" s="8"/>
      <c r="Z15" s="8"/>
      <c r="AA15" s="8"/>
      <c r="AB15" s="1"/>
    </row>
    <row r="16" spans="1:28" ht="9.75" customHeight="1">
      <c r="A16" s="19">
        <v>46</v>
      </c>
      <c r="B16" s="9">
        <v>23</v>
      </c>
      <c r="C16" s="2">
        <v>8030.031449918414</v>
      </c>
      <c r="D16" s="2">
        <v>7114.679376070504</v>
      </c>
      <c r="E16" s="8"/>
      <c r="F16" s="10">
        <f t="shared" si="0"/>
        <v>0.886008905499715</v>
      </c>
      <c r="M16" s="13"/>
      <c r="N16" s="13"/>
      <c r="O16" s="13"/>
      <c r="P16" s="19">
        <v>19</v>
      </c>
      <c r="Q16" s="13">
        <v>19</v>
      </c>
      <c r="R16" s="2">
        <v>7306.61871084473</v>
      </c>
      <c r="S16" s="2">
        <v>6554.223048467468</v>
      </c>
      <c r="T16" s="10"/>
      <c r="U16" s="10">
        <f t="shared" si="1"/>
        <v>0.8970254652455683</v>
      </c>
      <c r="V16" s="11"/>
      <c r="W16" s="12"/>
      <c r="X16" s="12"/>
      <c r="Y16" s="8"/>
      <c r="Z16" s="8"/>
      <c r="AA16" s="8"/>
      <c r="AB16" s="1"/>
    </row>
    <row r="17" spans="1:28" ht="9.75" customHeight="1">
      <c r="A17" s="19">
        <v>47</v>
      </c>
      <c r="B17" s="9">
        <v>23.5</v>
      </c>
      <c r="C17" s="2">
        <v>8138.990671225409</v>
      </c>
      <c r="D17" s="2">
        <v>7204.802337992482</v>
      </c>
      <c r="E17" s="8"/>
      <c r="F17" s="10">
        <f t="shared" si="0"/>
        <v>0.8852206162939028</v>
      </c>
      <c r="M17" s="13"/>
      <c r="N17" s="13"/>
      <c r="O17" s="13"/>
      <c r="R17" s="2"/>
      <c r="V17" s="11"/>
      <c r="W17" s="11"/>
      <c r="X17" s="12"/>
      <c r="Y17" s="8"/>
      <c r="Z17" s="8"/>
      <c r="AA17" s="8"/>
      <c r="AB17" s="1"/>
    </row>
    <row r="18" spans="1:28" ht="9.75" customHeight="1">
      <c r="A18" s="19">
        <v>48</v>
      </c>
      <c r="B18" s="9">
        <v>24</v>
      </c>
      <c r="C18" s="2">
        <v>8245.404889695827</v>
      </c>
      <c r="D18" s="2">
        <v>7292.176423940236</v>
      </c>
      <c r="E18" s="8"/>
      <c r="F18" s="10">
        <f t="shared" si="0"/>
        <v>0.8843927643933135</v>
      </c>
      <c r="M18" s="13"/>
      <c r="N18" s="13"/>
      <c r="O18" s="13"/>
      <c r="V18" s="11"/>
      <c r="W18" s="11"/>
      <c r="X18" s="12"/>
      <c r="Y18" s="8"/>
      <c r="Z18" s="8"/>
      <c r="AA18" s="8"/>
      <c r="AB18" s="1"/>
    </row>
    <row r="19" spans="1:28" ht="9.75" customHeight="1">
      <c r="A19" s="19">
        <v>49</v>
      </c>
      <c r="B19" s="9">
        <v>24.5</v>
      </c>
      <c r="C19" s="2">
        <v>8349.212985483367</v>
      </c>
      <c r="D19" s="2">
        <v>7376.7170251121315</v>
      </c>
      <c r="E19" s="8"/>
      <c r="F19" s="10">
        <f t="shared" si="0"/>
        <v>0.8835224395326724</v>
      </c>
      <c r="M19" s="10"/>
      <c r="N19" s="10"/>
      <c r="O19" s="10"/>
      <c r="P19" s="8"/>
      <c r="Q19" s="10"/>
      <c r="R19" s="10"/>
      <c r="S19" s="10"/>
      <c r="T19" s="10"/>
      <c r="U19" s="10"/>
      <c r="V19" s="11"/>
      <c r="W19" s="11"/>
      <c r="X19" s="12"/>
      <c r="Y19" s="8"/>
      <c r="Z19" s="8"/>
      <c r="AA19" s="8"/>
      <c r="AB19" s="1"/>
    </row>
    <row r="20" spans="1:28" ht="9.75" customHeight="1">
      <c r="A20" s="8">
        <v>50</v>
      </c>
      <c r="B20" s="9">
        <v>25</v>
      </c>
      <c r="C20" s="2">
        <v>8450.347294533329</v>
      </c>
      <c r="D20" s="2">
        <v>7458.331059328075</v>
      </c>
      <c r="E20" s="8"/>
      <c r="F20" s="10">
        <f t="shared" si="0"/>
        <v>0.8826064538380564</v>
      </c>
      <c r="M20" s="10"/>
      <c r="N20" s="11"/>
      <c r="O20" s="11"/>
      <c r="P20" s="8"/>
      <c r="Q20" s="10"/>
      <c r="R20" s="10"/>
      <c r="S20" s="10"/>
      <c r="T20" s="10"/>
      <c r="U20" s="10"/>
      <c r="V20" s="11"/>
      <c r="W20" s="11"/>
      <c r="X20" s="12"/>
      <c r="Y20" s="8"/>
      <c r="Z20" s="8"/>
      <c r="AA20" s="8"/>
      <c r="AB20" s="1"/>
    </row>
    <row r="21" spans="1:28" ht="9.75" customHeight="1">
      <c r="A21" s="8">
        <v>51</v>
      </c>
      <c r="B21" s="9">
        <v>25.5</v>
      </c>
      <c r="C21" s="2">
        <v>8548.733187289741</v>
      </c>
      <c r="D21" s="2">
        <v>7536.9163010043185</v>
      </c>
      <c r="E21" s="8"/>
      <c r="F21" s="10">
        <f t="shared" si="0"/>
        <v>0.8816413070664327</v>
      </c>
      <c r="H21" s="14"/>
      <c r="M21" s="10"/>
      <c r="N21" s="11"/>
      <c r="O21" s="11"/>
      <c r="P21" s="14"/>
      <c r="R21" s="10"/>
      <c r="S21" s="10"/>
      <c r="T21" s="10"/>
      <c r="U21" s="10"/>
      <c r="V21" s="11"/>
      <c r="W21" s="11"/>
      <c r="X21" s="12"/>
      <c r="Y21" s="8"/>
      <c r="Z21" s="8"/>
      <c r="AA21" s="8"/>
      <c r="AB21" s="1"/>
    </row>
    <row r="22" spans="1:28" ht="9.75" customHeight="1">
      <c r="A22" s="8">
        <v>52</v>
      </c>
      <c r="B22" s="9">
        <v>26</v>
      </c>
      <c r="C22" s="2">
        <v>8644.288597974391</v>
      </c>
      <c r="D22" s="2">
        <v>7612.360627546986</v>
      </c>
      <c r="E22" s="8"/>
      <c r="F22" s="10">
        <f t="shared" si="0"/>
        <v>0.8806231468637897</v>
      </c>
      <c r="H22" s="10"/>
      <c r="M22" s="10"/>
      <c r="N22" s="11"/>
      <c r="O22" s="11"/>
      <c r="P22" s="10"/>
      <c r="R22" s="10"/>
      <c r="S22" s="10"/>
      <c r="T22" s="10"/>
      <c r="U22" s="10"/>
      <c r="V22" s="11"/>
      <c r="W22" s="11"/>
      <c r="X22" s="12"/>
      <c r="Y22" s="8"/>
      <c r="Z22" s="8"/>
      <c r="AA22" s="8"/>
      <c r="AB22" s="1"/>
    </row>
    <row r="23" spans="1:28" ht="9.75" customHeight="1">
      <c r="A23" s="8">
        <v>53</v>
      </c>
      <c r="B23" s="9">
        <v>26.5</v>
      </c>
      <c r="C23" s="2">
        <v>8736.923499882194</v>
      </c>
      <c r="D23" s="2">
        <v>7684.541172023936</v>
      </c>
      <c r="E23" s="8"/>
      <c r="F23" s="10">
        <f t="shared" si="0"/>
        <v>0.8795477231919854</v>
      </c>
      <c r="H23" s="14"/>
      <c r="M23" s="10"/>
      <c r="N23" s="11"/>
      <c r="O23" s="11"/>
      <c r="P23" s="14"/>
      <c r="R23" s="10"/>
      <c r="S23" s="10"/>
      <c r="T23" s="10"/>
      <c r="U23" s="10"/>
      <c r="V23" s="11"/>
      <c r="W23" s="11"/>
      <c r="X23" s="12"/>
      <c r="Y23" s="8"/>
      <c r="Z23" s="8"/>
      <c r="AA23" s="8"/>
      <c r="AB23" s="1"/>
    </row>
    <row r="24" spans="1:28" ht="9.75" customHeight="1">
      <c r="A24" s="8">
        <v>54</v>
      </c>
      <c r="B24" s="9">
        <v>27</v>
      </c>
      <c r="C24" s="2">
        <v>8826.539321533595</v>
      </c>
      <c r="D24" s="2">
        <v>7753.323370381271</v>
      </c>
      <c r="E24" s="8"/>
      <c r="F24" s="10">
        <f t="shared" si="0"/>
        <v>0.8784103359134127</v>
      </c>
      <c r="H24" s="14"/>
      <c r="M24" s="10"/>
      <c r="N24" s="11"/>
      <c r="O24" s="11"/>
      <c r="P24" s="14"/>
      <c r="R24" s="10"/>
      <c r="S24" s="10"/>
      <c r="T24" s="10"/>
      <c r="U24" s="10"/>
      <c r="V24" s="11"/>
      <c r="W24" s="11"/>
      <c r="X24" s="12"/>
      <c r="Y24" s="8"/>
      <c r="Z24" s="8"/>
      <c r="AA24" s="8"/>
      <c r="AB24" s="1"/>
    </row>
    <row r="25" spans="1:28" ht="9.75" customHeight="1">
      <c r="A25" s="19">
        <v>55</v>
      </c>
      <c r="B25" s="9">
        <v>27.5</v>
      </c>
      <c r="C25" s="2">
        <v>8913.028297863613</v>
      </c>
      <c r="D25" s="2">
        <v>7818.559889626624</v>
      </c>
      <c r="E25" s="8"/>
      <c r="F25" s="10">
        <f t="shared" si="0"/>
        <v>0.8772057743270797</v>
      </c>
      <c r="H25" s="10"/>
      <c r="M25" s="10"/>
      <c r="N25" s="11"/>
      <c r="O25" s="11"/>
      <c r="P25" s="10"/>
      <c r="R25" s="10"/>
      <c r="S25" s="10"/>
      <c r="T25" s="10"/>
      <c r="U25" s="10"/>
      <c r="V25" s="11"/>
      <c r="W25" s="11"/>
      <c r="X25" s="12"/>
      <c r="Y25" s="8"/>
      <c r="Z25" s="8"/>
      <c r="AA25" s="8"/>
      <c r="AB25" s="1"/>
    </row>
    <row r="26" spans="1:28" ht="9.75" customHeight="1">
      <c r="A26" s="19">
        <v>56</v>
      </c>
      <c r="B26" s="9">
        <v>28</v>
      </c>
      <c r="C26" s="2">
        <v>8996.272749900283</v>
      </c>
      <c r="D26" s="2">
        <v>7880.089421255441</v>
      </c>
      <c r="E26" s="8"/>
      <c r="F26" s="10">
        <f t="shared" si="0"/>
        <v>0.8759282472113561</v>
      </c>
      <c r="H26" s="14"/>
      <c r="M26" s="10"/>
      <c r="N26" s="11"/>
      <c r="O26" s="11"/>
      <c r="P26" s="14"/>
      <c r="R26" s="10"/>
      <c r="S26" s="10"/>
      <c r="T26" s="10"/>
      <c r="U26" s="10"/>
      <c r="V26" s="11"/>
      <c r="W26" s="11"/>
      <c r="X26" s="12"/>
      <c r="Y26" s="8"/>
      <c r="Z26" s="8"/>
      <c r="AA26" s="8"/>
      <c r="AB26" s="1"/>
    </row>
    <row r="27" spans="1:28" ht="9.75" customHeight="1">
      <c r="A27" s="19">
        <v>57</v>
      </c>
      <c r="B27" s="9">
        <v>28.5</v>
      </c>
      <c r="C27" s="2">
        <v>9076.144285588865</v>
      </c>
      <c r="D27" s="2">
        <v>7937.735321698162</v>
      </c>
      <c r="E27" s="8"/>
      <c r="F27" s="10">
        <f t="shared" si="0"/>
        <v>0.8745713016376047</v>
      </c>
      <c r="H27" s="15"/>
      <c r="M27" s="10"/>
      <c r="N27" s="11"/>
      <c r="O27" s="11"/>
      <c r="P27" s="15"/>
      <c r="Q27" s="10"/>
      <c r="R27" s="10"/>
      <c r="S27" s="10"/>
      <c r="T27" s="10"/>
      <c r="U27" s="10"/>
      <c r="V27" s="11"/>
      <c r="W27" s="11"/>
      <c r="X27" s="12"/>
      <c r="Y27" s="8"/>
      <c r="Z27" s="8"/>
      <c r="AA27" s="8"/>
      <c r="AB27" s="1"/>
    </row>
    <row r="28" spans="1:28" ht="9.75" customHeight="1">
      <c r="A28" s="19">
        <v>58</v>
      </c>
      <c r="B28" s="9">
        <v>29</v>
      </c>
      <c r="C28" s="2">
        <v>9152.502913546561</v>
      </c>
      <c r="D28" s="2">
        <v>7991.304078645846</v>
      </c>
      <c r="E28" s="8"/>
      <c r="F28" s="10">
        <f t="shared" si="0"/>
        <v>0.8731277284619017</v>
      </c>
      <c r="M28" s="10"/>
      <c r="N28" s="11"/>
      <c r="O28" s="11"/>
      <c r="Q28" s="10"/>
      <c r="R28" s="10"/>
      <c r="S28" s="10"/>
      <c r="T28" s="10"/>
      <c r="U28" s="10"/>
      <c r="V28" s="11"/>
      <c r="W28" s="11"/>
      <c r="X28" s="12"/>
      <c r="Y28" s="8"/>
      <c r="Z28" s="8"/>
      <c r="AA28" s="8"/>
      <c r="AB28" s="1"/>
    </row>
    <row r="29" spans="1:28" ht="9.75" customHeight="1">
      <c r="A29" s="19">
        <v>59</v>
      </c>
      <c r="B29" s="9">
        <v>29.5</v>
      </c>
      <c r="C29" s="2">
        <v>9225.19606058259</v>
      </c>
      <c r="D29" s="2">
        <v>8040.583578695825</v>
      </c>
      <c r="E29" s="8"/>
      <c r="F29" s="10">
        <f t="shared" si="0"/>
        <v>0.8715894519631538</v>
      </c>
      <c r="H29" s="15"/>
      <c r="M29" s="10"/>
      <c r="N29" s="11"/>
      <c r="O29" s="11"/>
      <c r="P29" s="15"/>
      <c r="Q29" s="10"/>
      <c r="R29" s="10"/>
      <c r="S29" s="10"/>
      <c r="T29" s="10"/>
      <c r="U29" s="10"/>
      <c r="V29" s="11"/>
      <c r="W29" s="11"/>
      <c r="X29" s="12"/>
      <c r="Y29" s="8"/>
      <c r="Z29" s="8"/>
      <c r="AA29" s="8"/>
      <c r="AB29" s="1"/>
    </row>
    <row r="30" spans="1:28" ht="9.75" customHeight="1">
      <c r="A30" s="8">
        <v>60</v>
      </c>
      <c r="B30" s="9">
        <v>30</v>
      </c>
      <c r="C30" s="2">
        <v>9294.057482789207</v>
      </c>
      <c r="D30" s="2">
        <v>8085.3411477532445</v>
      </c>
      <c r="E30" s="8"/>
      <c r="F30" s="10">
        <f t="shared" si="0"/>
        <v>0.8699474005541422</v>
      </c>
      <c r="H30" s="15"/>
      <c r="M30" s="10"/>
      <c r="N30" s="11"/>
      <c r="O30" s="11"/>
      <c r="P30" s="15"/>
      <c r="Q30" s="10"/>
      <c r="R30" s="10"/>
      <c r="S30" s="10"/>
      <c r="T30" s="10"/>
      <c r="U30" s="10"/>
      <c r="V30" s="11"/>
      <c r="W30" s="11"/>
      <c r="X30" s="12"/>
      <c r="Y30" s="8"/>
      <c r="Z30" s="8"/>
      <c r="AA30" s="8"/>
      <c r="AB30" s="1"/>
    </row>
    <row r="31" spans="1:28" ht="9.75" customHeight="1">
      <c r="A31" s="8">
        <v>61</v>
      </c>
      <c r="B31" s="9">
        <v>30.5</v>
      </c>
      <c r="C31" s="2">
        <v>9358.906058904035</v>
      </c>
      <c r="D31" s="2">
        <v>8125.3213309236535</v>
      </c>
      <c r="E31" s="8"/>
      <c r="F31" s="10">
        <f t="shared" si="0"/>
        <v>0.8681913548211383</v>
      </c>
      <c r="G31" s="8"/>
      <c r="H31" s="10"/>
      <c r="I31" s="10"/>
      <c r="J31" s="10"/>
      <c r="K31" s="10"/>
      <c r="L31" s="10"/>
      <c r="M31" s="13"/>
      <c r="N31" s="13"/>
      <c r="O31" s="13"/>
      <c r="P31" s="13"/>
      <c r="Q31" s="11"/>
      <c r="R31" s="11"/>
      <c r="S31" s="11"/>
      <c r="T31" s="11"/>
      <c r="U31" s="11"/>
      <c r="V31" s="11"/>
      <c r="W31" s="11"/>
      <c r="X31" s="12"/>
      <c r="Y31" s="8"/>
      <c r="Z31" s="8"/>
      <c r="AA31" s="8"/>
      <c r="AB31" s="1"/>
    </row>
    <row r="32" spans="1:28" ht="9.75" customHeight="1">
      <c r="A32" s="8">
        <v>62</v>
      </c>
      <c r="B32" s="9">
        <v>31</v>
      </c>
      <c r="C32" s="2">
        <v>9419.544453471997</v>
      </c>
      <c r="D32" s="2">
        <v>8160.243373110709</v>
      </c>
      <c r="E32" s="8"/>
      <c r="F32" s="10">
        <f t="shared" si="0"/>
        <v>0.8663097683139958</v>
      </c>
      <c r="G32" s="8"/>
      <c r="H32" s="10"/>
      <c r="I32" s="10"/>
      <c r="J32" s="10"/>
      <c r="K32" s="10"/>
      <c r="L32" s="10"/>
      <c r="M32" s="13"/>
      <c r="N32" s="13"/>
      <c r="O32" s="13"/>
      <c r="P32" s="13"/>
      <c r="Q32" s="11"/>
      <c r="R32" s="11"/>
      <c r="S32" s="11"/>
      <c r="T32" s="11"/>
      <c r="U32" s="11"/>
      <c r="V32" s="11"/>
      <c r="W32" s="11"/>
      <c r="X32" s="12"/>
      <c r="Y32" s="8"/>
      <c r="Z32" s="8"/>
      <c r="AA32" s="8"/>
      <c r="AB32" s="1"/>
    </row>
    <row r="33" spans="1:28" ht="9.75" customHeight="1">
      <c r="A33" s="8">
        <v>63</v>
      </c>
      <c r="B33" s="9">
        <v>31.5</v>
      </c>
      <c r="C33" s="2">
        <v>9475.75763611145</v>
      </c>
      <c r="D33" s="2">
        <v>8189.798355044199</v>
      </c>
      <c r="E33" s="8"/>
      <c r="F33" s="10">
        <f t="shared" si="0"/>
        <v>0.8642895554687311</v>
      </c>
      <c r="G33" s="8"/>
      <c r="H33" s="10"/>
      <c r="I33" s="10"/>
      <c r="J33" s="10"/>
      <c r="K33" s="10"/>
      <c r="L33" s="10"/>
      <c r="M33" s="13"/>
      <c r="N33" s="13"/>
      <c r="O33" s="13"/>
      <c r="P33" s="13"/>
      <c r="Q33" s="11"/>
      <c r="R33" s="11"/>
      <c r="S33" s="11"/>
      <c r="T33" s="11"/>
      <c r="U33" s="11"/>
      <c r="V33" s="11"/>
      <c r="W33" s="11"/>
      <c r="X33" s="12"/>
      <c r="Y33" s="8"/>
      <c r="Z33" s="8"/>
      <c r="AA33" s="8"/>
      <c r="AB33" s="1"/>
    </row>
    <row r="34" spans="1:28" ht="9.75" customHeight="1">
      <c r="A34" s="8">
        <v>64</v>
      </c>
      <c r="B34" s="9">
        <v>32</v>
      </c>
      <c r="C34" s="2">
        <v>9527.311241946716</v>
      </c>
      <c r="D34" s="2">
        <v>8213.645931843816</v>
      </c>
      <c r="E34" s="8"/>
      <c r="F34" s="10">
        <f t="shared" si="0"/>
        <v>0.8621158397429998</v>
      </c>
      <c r="G34" s="8"/>
      <c r="H34" s="10"/>
      <c r="I34" s="10"/>
      <c r="J34" s="10"/>
      <c r="K34" s="10"/>
      <c r="L34" s="10"/>
      <c r="M34" s="13"/>
      <c r="N34" s="13"/>
      <c r="O34" s="13"/>
      <c r="P34" s="13"/>
      <c r="Q34" s="11"/>
      <c r="R34" s="11"/>
      <c r="S34" s="11"/>
      <c r="T34" s="11"/>
      <c r="U34" s="11"/>
      <c r="V34" s="11"/>
      <c r="W34" s="11"/>
      <c r="X34" s="12"/>
      <c r="Y34" s="8"/>
      <c r="Z34" s="8"/>
      <c r="AA34" s="8"/>
      <c r="AB34" s="1"/>
    </row>
    <row r="35" spans="1:28" ht="9.75" customHeight="1">
      <c r="A35" s="19">
        <v>65</v>
      </c>
      <c r="B35" s="9">
        <v>32.5</v>
      </c>
      <c r="C35" s="2">
        <v>9573.949757051323</v>
      </c>
      <c r="D35" s="2">
        <v>8231.410612283047</v>
      </c>
      <c r="E35" s="8"/>
      <c r="F35" s="10">
        <f t="shared" si="0"/>
        <v>0.8597716534098708</v>
      </c>
      <c r="G35" s="8"/>
      <c r="H35" s="10"/>
      <c r="I35" s="10"/>
      <c r="J35" s="10"/>
      <c r="K35" s="10"/>
      <c r="L35" s="10"/>
      <c r="M35" s="13"/>
      <c r="N35" s="13"/>
      <c r="O35" s="13"/>
      <c r="P35" s="13"/>
      <c r="Q35" s="11"/>
      <c r="R35" s="11"/>
      <c r="S35" s="11"/>
      <c r="T35" s="11"/>
      <c r="U35" s="11"/>
      <c r="V35" s="11"/>
      <c r="W35" s="11"/>
      <c r="X35" s="12"/>
      <c r="Y35" s="8"/>
      <c r="Z35" s="8"/>
      <c r="AA35" s="8"/>
      <c r="AB35" s="1"/>
    </row>
    <row r="36" spans="1:28" ht="9.75" customHeight="1">
      <c r="A36" s="19">
        <v>66</v>
      </c>
      <c r="B36" s="9">
        <v>33</v>
      </c>
      <c r="C36" s="2">
        <v>9615.39451162785</v>
      </c>
      <c r="D36" s="2">
        <v>8242.677506452</v>
      </c>
      <c r="E36" s="8"/>
      <c r="F36" s="10">
        <f t="shared" si="0"/>
        <v>0.8572375783941232</v>
      </c>
      <c r="G36" s="8"/>
      <c r="H36" s="10"/>
      <c r="I36" s="10"/>
      <c r="J36" s="10"/>
      <c r="K36" s="10"/>
      <c r="L36" s="10"/>
      <c r="M36" s="13"/>
      <c r="N36" s="13"/>
      <c r="O36" s="13"/>
      <c r="P36" s="13"/>
      <c r="Q36" s="11"/>
      <c r="R36" s="11"/>
      <c r="S36" s="11"/>
      <c r="T36" s="11"/>
      <c r="U36" s="11"/>
      <c r="V36" s="11"/>
      <c r="W36" s="12"/>
      <c r="X36" s="12"/>
      <c r="Y36" s="8"/>
      <c r="Z36" s="8"/>
      <c r="AA36" s="8"/>
      <c r="AB36" s="1"/>
    </row>
    <row r="37" spans="1:28" ht="9.75" customHeight="1">
      <c r="A37" s="19">
        <v>67</v>
      </c>
      <c r="B37" s="9">
        <v>33.5</v>
      </c>
      <c r="C37" s="2">
        <v>9651.341462739547</v>
      </c>
      <c r="D37" s="2">
        <v>8246.987457315814</v>
      </c>
      <c r="E37" s="8"/>
      <c r="F37" s="10">
        <f aca="true" t="shared" si="2" ref="F37:F60">D37/C37</f>
        <v>0.8544913149280385</v>
      </c>
      <c r="G37" s="8"/>
      <c r="H37" s="10"/>
      <c r="J37" s="15"/>
      <c r="K37" s="10"/>
      <c r="L37" s="10"/>
      <c r="M37" s="16"/>
      <c r="N37" s="13"/>
      <c r="O37" s="13"/>
      <c r="P37" s="13"/>
      <c r="Q37" s="11"/>
      <c r="R37" s="11"/>
      <c r="S37" s="11"/>
      <c r="T37" s="11"/>
      <c r="U37" s="11"/>
      <c r="V37" s="11"/>
      <c r="W37" s="12"/>
      <c r="X37" s="12"/>
      <c r="Y37" s="8"/>
      <c r="Z37" s="8"/>
      <c r="AA37" s="8"/>
      <c r="AB37" s="1"/>
    </row>
    <row r="38" spans="1:28" ht="9.75" customHeight="1">
      <c r="A38" s="19">
        <v>68</v>
      </c>
      <c r="B38" s="9">
        <v>34</v>
      </c>
      <c r="C38" s="2">
        <v>9681.458747861958</v>
      </c>
      <c r="D38" s="2">
        <v>8243.831457520362</v>
      </c>
      <c r="E38" s="8"/>
      <c r="F38" s="10">
        <f t="shared" si="2"/>
        <v>0.8515071614947407</v>
      </c>
      <c r="G38" s="8"/>
      <c r="H38" s="10"/>
      <c r="J38" s="8"/>
      <c r="K38" s="10"/>
      <c r="L38" s="10"/>
      <c r="M38" s="13"/>
      <c r="N38" s="13"/>
      <c r="O38" s="13"/>
      <c r="P38" s="13"/>
      <c r="Q38" s="11"/>
      <c r="R38" s="11"/>
      <c r="S38" s="11"/>
      <c r="T38" s="11"/>
      <c r="U38" s="11"/>
      <c r="V38" s="11"/>
      <c r="W38" s="12"/>
      <c r="X38" s="12"/>
      <c r="Y38" s="8"/>
      <c r="Z38" s="8"/>
      <c r="AA38" s="8"/>
      <c r="AB38" s="1"/>
    </row>
    <row r="39" spans="1:28" ht="9.75" customHeight="1">
      <c r="A39" s="19">
        <v>69</v>
      </c>
      <c r="B39" s="9">
        <v>34.5</v>
      </c>
      <c r="C39" s="2">
        <v>9705.38399057382</v>
      </c>
      <c r="D39" s="2">
        <v>8232.64423655418</v>
      </c>
      <c r="E39" s="8"/>
      <c r="F39" s="10">
        <f t="shared" si="2"/>
        <v>0.8482553853149951</v>
      </c>
      <c r="G39" s="8"/>
      <c r="H39" s="10"/>
      <c r="I39" s="10"/>
      <c r="J39" s="10"/>
      <c r="K39" s="10"/>
      <c r="L39" s="10"/>
      <c r="M39" s="13"/>
      <c r="N39" s="13"/>
      <c r="O39" s="13"/>
      <c r="P39" s="13"/>
      <c r="Q39" s="11"/>
      <c r="R39" s="11"/>
      <c r="S39" s="11"/>
      <c r="T39" s="11"/>
      <c r="U39" s="11"/>
      <c r="V39" s="11"/>
      <c r="W39" s="12"/>
      <c r="X39" s="12"/>
      <c r="Y39" s="8"/>
      <c r="Z39" s="8"/>
      <c r="AA39" s="8"/>
      <c r="AB39" s="1"/>
    </row>
    <row r="40" spans="1:28" ht="9.75" customHeight="1">
      <c r="A40" s="8">
        <v>70</v>
      </c>
      <c r="B40" s="9">
        <v>35</v>
      </c>
      <c r="C40" s="2">
        <v>9722.721340681974</v>
      </c>
      <c r="D40" s="2">
        <v>8212.79688497739</v>
      </c>
      <c r="E40" s="8"/>
      <c r="F40" s="10">
        <f t="shared" si="2"/>
        <v>0.8447014572569582</v>
      </c>
      <c r="G40" s="8"/>
      <c r="H40" s="10"/>
      <c r="I40" s="10"/>
      <c r="J40" s="10"/>
      <c r="K40" s="10"/>
      <c r="L40" s="8"/>
      <c r="M40" s="13"/>
      <c r="N40" s="13"/>
      <c r="O40" s="13"/>
      <c r="P40" s="13"/>
      <c r="Q40" s="11"/>
      <c r="R40" s="11"/>
      <c r="S40" s="11"/>
      <c r="T40" s="11"/>
      <c r="U40" s="11"/>
      <c r="V40" s="11"/>
      <c r="W40" s="12"/>
      <c r="X40" s="12"/>
      <c r="Y40" s="8"/>
      <c r="Z40" s="8"/>
      <c r="AA40" s="8"/>
      <c r="AB40" s="1"/>
    </row>
    <row r="41" spans="1:28" ht="9.75" customHeight="1">
      <c r="A41" s="8">
        <v>71</v>
      </c>
      <c r="B41" s="9">
        <v>35.5</v>
      </c>
      <c r="C41" s="2">
        <v>9733.03823345025</v>
      </c>
      <c r="D41" s="2">
        <v>8183.58836204194</v>
      </c>
      <c r="E41" s="8"/>
      <c r="F41" s="10">
        <f t="shared" si="2"/>
        <v>0.8408051181713022</v>
      </c>
      <c r="G41" s="8"/>
      <c r="H41" s="10"/>
      <c r="I41" s="10"/>
      <c r="J41" s="10"/>
      <c r="K41" s="10"/>
      <c r="L41" s="10"/>
      <c r="M41" s="13"/>
      <c r="N41" s="13"/>
      <c r="O41" s="13"/>
      <c r="P41" s="13"/>
      <c r="Q41" s="11"/>
      <c r="R41" s="11"/>
      <c r="S41" s="11"/>
      <c r="T41" s="11"/>
      <c r="U41" s="11"/>
      <c r="V41" s="11"/>
      <c r="W41" s="12"/>
      <c r="X41" s="12"/>
      <c r="Y41" s="8"/>
      <c r="Z41" s="8"/>
      <c r="AA41" s="8"/>
      <c r="AB41" s="1"/>
    </row>
    <row r="42" spans="1:28" ht="9.75" customHeight="1">
      <c r="A42" s="8">
        <v>72</v>
      </c>
      <c r="B42" s="9">
        <v>36</v>
      </c>
      <c r="C42" s="2">
        <v>9735.861857043461</v>
      </c>
      <c r="D42" s="2">
        <v>8144.235711211444</v>
      </c>
      <c r="E42" s="8"/>
      <c r="F42" s="10">
        <f t="shared" si="2"/>
        <v>0.836519234845085</v>
      </c>
      <c r="I42" s="10"/>
      <c r="J42" s="10"/>
      <c r="K42" s="10"/>
      <c r="L42" s="10"/>
      <c r="M42" s="8"/>
      <c r="N42" s="8"/>
      <c r="O42" s="8"/>
      <c r="P42" s="13"/>
      <c r="Q42" s="11"/>
      <c r="R42" s="11"/>
      <c r="S42" s="11"/>
      <c r="T42" s="11"/>
      <c r="U42" s="11"/>
      <c r="V42" s="11"/>
      <c r="W42" s="12"/>
      <c r="X42" s="12"/>
      <c r="Y42" s="8"/>
      <c r="Z42" s="8"/>
      <c r="AA42" s="8"/>
      <c r="AB42" s="1"/>
    </row>
    <row r="43" spans="1:28" ht="9.75" customHeight="1">
      <c r="A43" s="8">
        <v>73</v>
      </c>
      <c r="B43" s="9">
        <v>36.5</v>
      </c>
      <c r="C43" s="2">
        <v>9730.675324755079</v>
      </c>
      <c r="D43" s="2">
        <v>8093.862786133437</v>
      </c>
      <c r="E43" s="8"/>
      <c r="F43" s="10">
        <f t="shared" si="2"/>
        <v>0.8317883924810902</v>
      </c>
      <c r="G43" s="8"/>
      <c r="H43" s="9"/>
      <c r="I43" s="13"/>
      <c r="J43" s="13"/>
      <c r="K43" s="10"/>
      <c r="L43" s="10"/>
      <c r="M43" s="9"/>
      <c r="N43" s="9"/>
      <c r="O43" s="9"/>
      <c r="P43" s="10"/>
      <c r="Q43" s="11"/>
      <c r="R43" s="11"/>
      <c r="S43" s="11"/>
      <c r="T43" s="11"/>
      <c r="U43" s="11"/>
      <c r="V43" s="11"/>
      <c r="W43" s="12"/>
      <c r="X43" s="12"/>
      <c r="Y43" s="8"/>
      <c r="Z43" s="8"/>
      <c r="AA43" s="8"/>
      <c r="AB43" s="1"/>
    </row>
    <row r="44" spans="1:28" ht="9.75" customHeight="1">
      <c r="A44" s="8">
        <v>74</v>
      </c>
      <c r="B44" s="9">
        <v>37</v>
      </c>
      <c r="C44" s="2">
        <v>9716.913560395928</v>
      </c>
      <c r="D44" s="2">
        <v>8031.48727007291</v>
      </c>
      <c r="E44" s="8"/>
      <c r="F44" s="10">
        <f t="shared" si="2"/>
        <v>0.8265471561677304</v>
      </c>
      <c r="G44" s="8"/>
      <c r="H44" s="9"/>
      <c r="I44" s="13"/>
      <c r="J44" s="13"/>
      <c r="K44" s="10"/>
      <c r="L44" s="10"/>
      <c r="M44" s="9"/>
      <c r="N44" s="9"/>
      <c r="O44" s="9"/>
      <c r="P44" s="10"/>
      <c r="Q44" s="11"/>
      <c r="R44" s="11"/>
      <c r="S44" s="11"/>
      <c r="T44" s="11"/>
      <c r="U44" s="11"/>
      <c r="V44" s="11"/>
      <c r="W44" s="12"/>
      <c r="X44" s="12"/>
      <c r="Y44" s="8"/>
      <c r="Z44" s="8"/>
      <c r="AA44" s="8"/>
      <c r="AB44" s="1"/>
    </row>
    <row r="45" spans="1:28" ht="9.75" customHeight="1">
      <c r="A45" s="19">
        <v>75</v>
      </c>
      <c r="B45" s="9">
        <v>37.5</v>
      </c>
      <c r="C45" s="2">
        <v>9693.95892326645</v>
      </c>
      <c r="D45" s="2">
        <v>7956.005759439938</v>
      </c>
      <c r="E45" s="8"/>
      <c r="F45" s="10">
        <f t="shared" si="2"/>
        <v>0.8207179153962315</v>
      </c>
      <c r="G45" s="8"/>
      <c r="H45" s="9"/>
      <c r="I45" s="13"/>
      <c r="J45" s="13"/>
      <c r="K45" s="10"/>
      <c r="L45" s="10"/>
      <c r="M45" s="9"/>
      <c r="N45" s="9"/>
      <c r="O45" s="9"/>
      <c r="P45" s="10"/>
      <c r="Q45" s="11"/>
      <c r="R45" s="11"/>
      <c r="S45" s="11"/>
      <c r="T45" s="11"/>
      <c r="U45" s="11"/>
      <c r="V45" s="11"/>
      <c r="W45" s="12"/>
      <c r="X45" s="12"/>
      <c r="Y45" s="8"/>
      <c r="Z45" s="8"/>
      <c r="AA45" s="8"/>
      <c r="AB45" s="1"/>
    </row>
    <row r="46" spans="1:28" ht="9.75" customHeight="1">
      <c r="A46" s="19">
        <v>76</v>
      </c>
      <c r="B46" s="9">
        <v>38</v>
      </c>
      <c r="C46" s="2">
        <v>9661.136626065967</v>
      </c>
      <c r="D46" s="2">
        <v>7866.176685398754</v>
      </c>
      <c r="E46" s="8"/>
      <c r="F46" s="10">
        <f t="shared" si="2"/>
        <v>0.8142082023946985</v>
      </c>
      <c r="G46" s="8"/>
      <c r="H46" s="9"/>
      <c r="I46" s="13"/>
      <c r="J46" s="13"/>
      <c r="K46" s="10"/>
      <c r="L46" s="10"/>
      <c r="M46" s="9"/>
      <c r="N46" s="9"/>
      <c r="O46" s="9"/>
      <c r="P46" s="10"/>
      <c r="Q46" s="11"/>
      <c r="R46" s="11"/>
      <c r="S46" s="11"/>
      <c r="T46" s="11"/>
      <c r="U46" s="11"/>
      <c r="V46" s="11"/>
      <c r="W46" s="12"/>
      <c r="X46" s="12"/>
      <c r="Y46" s="8"/>
      <c r="Z46" s="8"/>
      <c r="AA46" s="8"/>
      <c r="AB46" s="1"/>
    </row>
    <row r="47" spans="1:28" ht="9.75" customHeight="1">
      <c r="A47" s="19">
        <v>77</v>
      </c>
      <c r="B47" s="9">
        <v>38.5</v>
      </c>
      <c r="C47" s="2">
        <v>9617.710038640033</v>
      </c>
      <c r="D47" s="2">
        <v>7760.6008817754855</v>
      </c>
      <c r="E47" s="8"/>
      <c r="F47" s="10">
        <f t="shared" si="2"/>
        <v>0.8069073459894881</v>
      </c>
      <c r="G47" s="8"/>
      <c r="H47" s="9"/>
      <c r="I47" s="13"/>
      <c r="J47" s="13"/>
      <c r="K47" s="10"/>
      <c r="L47" s="10"/>
      <c r="M47" s="9"/>
      <c r="N47" s="9"/>
      <c r="O47" s="9"/>
      <c r="P47" s="10"/>
      <c r="Q47" s="11"/>
      <c r="R47" s="11"/>
      <c r="S47" s="11"/>
      <c r="T47" s="11"/>
      <c r="U47" s="11"/>
      <c r="V47" s="11"/>
      <c r="W47" s="12"/>
      <c r="X47" s="12"/>
      <c r="Y47" s="8"/>
      <c r="Z47" s="8"/>
      <c r="AA47" s="8"/>
      <c r="AB47" s="1"/>
    </row>
    <row r="48" spans="1:28" ht="9.75" customHeight="1">
      <c r="A48" s="19">
        <v>78</v>
      </c>
      <c r="B48" s="9">
        <v>39</v>
      </c>
      <c r="C48" s="2">
        <v>9562.876027857696</v>
      </c>
      <c r="D48" s="2">
        <v>7637.6996991753185</v>
      </c>
      <c r="E48" s="8"/>
      <c r="F48" s="10">
        <f t="shared" si="2"/>
        <v>0.7986822873083234</v>
      </c>
      <c r="G48" s="8"/>
      <c r="H48" s="9"/>
      <c r="I48" s="13"/>
      <c r="J48" s="13"/>
      <c r="K48" s="10"/>
      <c r="L48" s="10"/>
      <c r="M48" s="9"/>
      <c r="N48" s="9"/>
      <c r="O48" s="9"/>
      <c r="P48" s="10"/>
      <c r="Q48" s="11"/>
      <c r="R48" s="11"/>
      <c r="S48" s="11"/>
      <c r="T48" s="11"/>
      <c r="U48" s="11"/>
      <c r="V48" s="11"/>
      <c r="W48" s="12"/>
      <c r="X48" s="12"/>
      <c r="Y48" s="8"/>
      <c r="Z48" s="8"/>
      <c r="AA48" s="8"/>
      <c r="AB48" s="1"/>
    </row>
    <row r="49" spans="1:28" ht="9.75" customHeight="1">
      <c r="A49" s="19">
        <v>79</v>
      </c>
      <c r="B49" s="9">
        <v>39.5</v>
      </c>
      <c r="C49" s="2">
        <v>9495.760566504387</v>
      </c>
      <c r="D49" s="2">
        <v>7495.690761046008</v>
      </c>
      <c r="E49" s="8"/>
      <c r="F49" s="10">
        <f t="shared" si="2"/>
        <v>0.7893723423783998</v>
      </c>
      <c r="G49" s="8"/>
      <c r="H49" s="9"/>
      <c r="I49" s="13"/>
      <c r="J49" s="13"/>
      <c r="K49" s="10"/>
      <c r="L49" s="10"/>
      <c r="M49" s="16"/>
      <c r="N49" s="9"/>
      <c r="O49" s="9"/>
      <c r="P49" s="10"/>
      <c r="Q49" s="11"/>
      <c r="R49" s="11"/>
      <c r="S49" s="11"/>
      <c r="T49" s="11"/>
      <c r="U49" s="11"/>
      <c r="V49" s="11"/>
      <c r="W49" s="12"/>
      <c r="X49" s="12"/>
      <c r="Y49" s="8"/>
      <c r="Z49" s="8"/>
      <c r="AA49" s="8"/>
      <c r="AB49" s="1"/>
    </row>
    <row r="50" spans="1:28" ht="9.75" customHeight="1">
      <c r="A50" s="8">
        <v>80</v>
      </c>
      <c r="B50" s="9">
        <v>40</v>
      </c>
      <c r="C50" s="2">
        <v>9415.414962163582</v>
      </c>
      <c r="D50" s="2">
        <v>7332.5618396773025</v>
      </c>
      <c r="E50" s="8"/>
      <c r="F50" s="10">
        <f t="shared" si="2"/>
        <v>0.7787826526120886</v>
      </c>
      <c r="G50" s="8"/>
      <c r="H50" s="9"/>
      <c r="I50" s="13"/>
      <c r="J50" s="13"/>
      <c r="K50" s="10"/>
      <c r="L50" s="10"/>
      <c r="M50" s="9"/>
      <c r="N50" s="16"/>
      <c r="O50" s="16"/>
      <c r="P50" s="10"/>
      <c r="Q50" s="11"/>
      <c r="R50" s="11"/>
      <c r="S50" s="11"/>
      <c r="T50" s="11"/>
      <c r="U50" s="11"/>
      <c r="V50" s="11"/>
      <c r="W50" s="12"/>
      <c r="X50" s="12"/>
      <c r="Y50" s="8"/>
      <c r="Z50" s="8"/>
      <c r="AA50" s="8"/>
      <c r="AB50" s="1"/>
    </row>
    <row r="51" spans="1:28" ht="9.75" customHeight="1">
      <c r="A51" s="8">
        <v>81</v>
      </c>
      <c r="B51" s="9">
        <v>40.5</v>
      </c>
      <c r="C51" s="2">
        <v>9320.813225078573</v>
      </c>
      <c r="D51" s="2">
        <v>7146.044045414112</v>
      </c>
      <c r="E51" s="8"/>
      <c r="F51" s="10">
        <f t="shared" si="2"/>
        <v>0.7666760263135594</v>
      </c>
      <c r="G51" s="8"/>
      <c r="H51" s="9"/>
      <c r="I51" s="13"/>
      <c r="J51" s="13"/>
      <c r="K51" s="10"/>
      <c r="L51" s="10"/>
      <c r="M51" s="9"/>
      <c r="N51" s="9"/>
      <c r="O51" s="9"/>
      <c r="P51" s="10"/>
      <c r="Q51" s="11"/>
      <c r="R51" s="11"/>
      <c r="S51" s="11"/>
      <c r="T51" s="11"/>
      <c r="U51" s="11"/>
      <c r="V51" s="11"/>
      <c r="W51" s="12"/>
      <c r="X51" s="12"/>
      <c r="Y51" s="8"/>
      <c r="Z51" s="8"/>
      <c r="AA51" s="8"/>
      <c r="AB51" s="1"/>
    </row>
    <row r="52" spans="1:28" ht="9.75" customHeight="1">
      <c r="A52" s="8">
        <v>82</v>
      </c>
      <c r="B52" s="9">
        <v>41</v>
      </c>
      <c r="C52" s="2">
        <v>9210.8513320861</v>
      </c>
      <c r="D52" s="2">
        <v>6933.586835710241</v>
      </c>
      <c r="E52" s="8"/>
      <c r="F52" s="10">
        <f t="shared" si="2"/>
        <v>0.7527628647698412</v>
      </c>
      <c r="G52" s="8"/>
      <c r="H52" s="9"/>
      <c r="I52" s="13"/>
      <c r="J52" s="13"/>
      <c r="K52" s="10"/>
      <c r="L52" s="10"/>
      <c r="M52" s="9"/>
      <c r="N52" s="9"/>
      <c r="O52" s="9"/>
      <c r="P52" s="10"/>
      <c r="Q52" s="11"/>
      <c r="R52" s="11"/>
      <c r="S52" s="11"/>
      <c r="T52" s="11"/>
      <c r="U52" s="11"/>
      <c r="V52" s="11"/>
      <c r="W52" s="12"/>
      <c r="X52" s="12"/>
      <c r="Y52" s="8"/>
      <c r="Z52" s="8"/>
      <c r="AA52" s="8"/>
      <c r="AB52" s="1"/>
    </row>
    <row r="53" spans="1:28" ht="9.75" customHeight="1">
      <c r="A53" s="8">
        <v>83</v>
      </c>
      <c r="B53" s="9">
        <v>41.5</v>
      </c>
      <c r="C53" s="2">
        <v>9084.34947999694</v>
      </c>
      <c r="D53" s="2">
        <v>6692.33975088365</v>
      </c>
      <c r="E53" s="8"/>
      <c r="F53" s="10">
        <f t="shared" si="2"/>
        <v>0.7366889358032387</v>
      </c>
      <c r="G53" s="8"/>
      <c r="H53" s="9"/>
      <c r="I53" s="13"/>
      <c r="J53" s="13"/>
      <c r="K53" s="10"/>
      <c r="L53" s="10"/>
      <c r="M53" s="9"/>
      <c r="N53" s="9"/>
      <c r="O53" s="9"/>
      <c r="P53" s="10"/>
      <c r="Q53" s="11"/>
      <c r="R53" s="11"/>
      <c r="S53" s="11"/>
      <c r="T53" s="11"/>
      <c r="U53" s="11"/>
      <c r="V53" s="11"/>
      <c r="W53" s="12"/>
      <c r="X53" s="12"/>
      <c r="Y53" s="8"/>
      <c r="Z53" s="8"/>
      <c r="AA53" s="8"/>
      <c r="AB53" s="1"/>
    </row>
    <row r="54" spans="1:28" ht="9.75" customHeight="1">
      <c r="A54" s="8">
        <v>84</v>
      </c>
      <c r="B54" s="9">
        <v>42</v>
      </c>
      <c r="C54" s="2">
        <v>8940.058895270324</v>
      </c>
      <c r="D54" s="2">
        <v>6419.150196310321</v>
      </c>
      <c r="E54" s="8"/>
      <c r="F54" s="10">
        <f t="shared" si="2"/>
        <v>0.7180210188219597</v>
      </c>
      <c r="G54" s="8"/>
      <c r="H54" s="9"/>
      <c r="I54" s="13"/>
      <c r="J54" s="13"/>
      <c r="K54" s="10"/>
      <c r="L54" s="10"/>
      <c r="M54" s="9"/>
      <c r="N54" s="9"/>
      <c r="O54" s="9"/>
      <c r="P54" s="10"/>
      <c r="Q54" s="11"/>
      <c r="R54" s="11"/>
      <c r="S54" s="11"/>
      <c r="T54" s="11"/>
      <c r="U54" s="11"/>
      <c r="V54" s="11"/>
      <c r="W54" s="12"/>
      <c r="X54" s="12"/>
      <c r="Y54" s="8"/>
      <c r="Z54" s="8"/>
      <c r="AA54" s="8"/>
      <c r="AB54" s="1"/>
    </row>
    <row r="55" spans="1:28" ht="9.75" customHeight="1">
      <c r="A55" s="19">
        <v>85</v>
      </c>
      <c r="B55" s="9">
        <v>42.5</v>
      </c>
      <c r="C55" s="2">
        <v>8776.675431393845</v>
      </c>
      <c r="D55" s="2">
        <v>6110.594831628708</v>
      </c>
      <c r="E55" s="8"/>
      <c r="F55" s="10">
        <f t="shared" si="2"/>
        <v>0.6962311503250234</v>
      </c>
      <c r="G55" s="8"/>
      <c r="H55" s="9"/>
      <c r="I55" s="13"/>
      <c r="J55" s="13"/>
      <c r="K55" s="10"/>
      <c r="L55" s="10"/>
      <c r="M55" s="13"/>
      <c r="N55" s="9"/>
      <c r="O55" s="9"/>
      <c r="P55" s="13"/>
      <c r="Q55" s="11"/>
      <c r="R55" s="11"/>
      <c r="S55" s="11"/>
      <c r="T55" s="11"/>
      <c r="U55" s="11"/>
      <c r="V55" s="11"/>
      <c r="W55" s="12"/>
      <c r="X55" s="12"/>
      <c r="Y55" s="8"/>
      <c r="Z55" s="8"/>
      <c r="AA55" s="8"/>
      <c r="AB55" s="1"/>
    </row>
    <row r="56" spans="1:28" ht="9.75" customHeight="1">
      <c r="A56" s="19">
        <v>86</v>
      </c>
      <c r="B56" s="9">
        <v>43</v>
      </c>
      <c r="C56" s="2">
        <v>8592.863115135871</v>
      </c>
      <c r="D56" s="2">
        <v>5763.077924701285</v>
      </c>
      <c r="E56" s="8"/>
      <c r="F56" s="10">
        <f t="shared" si="2"/>
        <v>0.6706819191091186</v>
      </c>
      <c r="G56" s="8"/>
      <c r="H56" s="9"/>
      <c r="I56" s="13"/>
      <c r="J56" s="13"/>
      <c r="K56" s="10"/>
      <c r="L56" s="10"/>
      <c r="M56" s="13"/>
      <c r="N56" s="9"/>
      <c r="O56" s="9"/>
      <c r="P56" s="13"/>
      <c r="Q56" s="11"/>
      <c r="R56" s="11"/>
      <c r="S56" s="11"/>
      <c r="T56" s="11"/>
      <c r="U56" s="11"/>
      <c r="V56" s="11"/>
      <c r="W56" s="12"/>
      <c r="X56" s="12"/>
      <c r="Y56" s="8"/>
      <c r="Z56" s="8"/>
      <c r="AA56" s="8"/>
      <c r="AB56" s="1"/>
    </row>
    <row r="57" spans="1:28" ht="9.75" customHeight="1">
      <c r="A57" s="19">
        <v>87</v>
      </c>
      <c r="B57" s="9">
        <v>43.5</v>
      </c>
      <c r="C57" s="2">
        <v>8387.292099090899</v>
      </c>
      <c r="D57" s="2">
        <v>5373.061535656837</v>
      </c>
      <c r="E57" s="8"/>
      <c r="F57" s="10">
        <f t="shared" si="2"/>
        <v>0.6406193408047902</v>
      </c>
      <c r="G57" s="8"/>
      <c r="H57" s="10"/>
      <c r="I57" s="10"/>
      <c r="J57" s="10"/>
      <c r="K57" s="10"/>
      <c r="L57" s="10"/>
      <c r="M57" s="13"/>
      <c r="N57" s="13"/>
      <c r="O57" s="13"/>
      <c r="P57" s="13"/>
      <c r="Q57" s="11"/>
      <c r="R57" s="11"/>
      <c r="S57" s="11"/>
      <c r="T57" s="11"/>
      <c r="U57" s="11"/>
      <c r="V57" s="11"/>
      <c r="W57" s="12"/>
      <c r="X57" s="12"/>
      <c r="Y57" s="8"/>
      <c r="Z57" s="8"/>
      <c r="AA57" s="8"/>
      <c r="AB57" s="1"/>
    </row>
    <row r="58" spans="1:28" ht="9.75" customHeight="1">
      <c r="A58" s="19">
        <v>88</v>
      </c>
      <c r="B58" s="9">
        <v>44</v>
      </c>
      <c r="C58" s="2">
        <v>8158.697278943784</v>
      </c>
      <c r="D58" s="2">
        <v>4937.559066480298</v>
      </c>
      <c r="E58" s="8"/>
      <c r="F58" s="10">
        <f t="shared" si="2"/>
        <v>0.6051896396773173</v>
      </c>
      <c r="G58" s="8"/>
      <c r="H58" s="14"/>
      <c r="I58" s="10"/>
      <c r="J58" s="10"/>
      <c r="K58" s="10"/>
      <c r="L58" s="10"/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12"/>
      <c r="X58" s="12"/>
      <c r="Y58" s="8"/>
      <c r="Z58" s="8"/>
      <c r="AA58" s="8"/>
      <c r="AB58" s="1"/>
    </row>
    <row r="59" spans="1:28" ht="9.75" customHeight="1">
      <c r="A59" s="19">
        <v>89</v>
      </c>
      <c r="B59" s="9">
        <v>44.5</v>
      </c>
      <c r="C59" s="2">
        <v>7905.966329658786</v>
      </c>
      <c r="D59" s="2">
        <v>4455.177948228527</v>
      </c>
      <c r="E59" s="8"/>
      <c r="F59" s="10">
        <f t="shared" si="2"/>
        <v>0.5635209868672447</v>
      </c>
      <c r="G59" s="14"/>
      <c r="I59" s="10"/>
      <c r="J59" s="10"/>
      <c r="K59" s="10"/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2"/>
      <c r="X59" s="12"/>
      <c r="Y59" s="8"/>
      <c r="Z59" s="8"/>
      <c r="AA59" s="8"/>
      <c r="AB59" s="1"/>
    </row>
    <row r="60" spans="1:28" ht="9.75" customHeight="1">
      <c r="A60" s="8">
        <v>90</v>
      </c>
      <c r="B60" s="9">
        <v>45</v>
      </c>
      <c r="C60" s="2">
        <v>7628.269374671726</v>
      </c>
      <c r="D60" s="2">
        <v>3928.406403971643</v>
      </c>
      <c r="E60" s="8"/>
      <c r="F60" s="10">
        <f t="shared" si="2"/>
        <v>0.5149800316458669</v>
      </c>
      <c r="G60" s="10"/>
      <c r="I60" s="10"/>
      <c r="J60" s="10"/>
      <c r="K60" s="10"/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2"/>
      <c r="X60" s="12"/>
      <c r="Y60" s="8"/>
      <c r="Z60" s="8"/>
      <c r="AA60" s="8"/>
      <c r="AB60" s="1"/>
    </row>
    <row r="61" spans="1:28" ht="9.75" customHeight="1">
      <c r="A61" s="8">
        <v>91</v>
      </c>
      <c r="B61" s="9">
        <v>45.5</v>
      </c>
      <c r="C61" s="2">
        <v>7325.247337519149</v>
      </c>
      <c r="D61" s="13"/>
      <c r="E61" s="8"/>
      <c r="F61" s="10"/>
      <c r="G61" s="14"/>
      <c r="I61" s="10"/>
      <c r="J61" s="10"/>
      <c r="K61" s="10"/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2"/>
      <c r="X61" s="12"/>
      <c r="Y61" s="8"/>
      <c r="Z61" s="8"/>
      <c r="AA61" s="8"/>
      <c r="AB61" s="1"/>
    </row>
    <row r="62" spans="1:28" ht="9.75" customHeight="1">
      <c r="A62" s="8">
        <v>92</v>
      </c>
      <c r="B62" s="9">
        <v>46</v>
      </c>
      <c r="C62" s="2">
        <v>6997.282957119171</v>
      </c>
      <c r="D62" s="13"/>
      <c r="E62" s="8"/>
      <c r="F62" s="8"/>
      <c r="G62" s="14"/>
      <c r="I62" s="10"/>
      <c r="J62" s="10"/>
      <c r="K62" s="10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2"/>
      <c r="X62" s="12"/>
      <c r="Y62" s="8"/>
      <c r="Z62" s="8"/>
      <c r="AA62" s="8"/>
      <c r="AB62" s="1"/>
    </row>
    <row r="63" spans="1:28" ht="9.75" customHeight="1">
      <c r="A63" s="8">
        <v>93</v>
      </c>
      <c r="B63" s="9">
        <v>46.5</v>
      </c>
      <c r="C63" s="2">
        <v>6645.888989182262</v>
      </c>
      <c r="D63" s="22"/>
      <c r="E63" s="8"/>
      <c r="F63" s="8"/>
      <c r="G63" s="10"/>
      <c r="I63" s="10"/>
      <c r="J63" s="10"/>
      <c r="K63" s="10"/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12"/>
      <c r="Y63" s="8"/>
      <c r="Z63" s="8"/>
      <c r="AA63" s="8"/>
      <c r="AB63" s="1"/>
    </row>
    <row r="64" spans="1:28" ht="9.75" customHeight="1">
      <c r="A64" s="8">
        <v>94</v>
      </c>
      <c r="B64" s="9">
        <v>47</v>
      </c>
      <c r="C64" s="2">
        <v>6274.266022967381</v>
      </c>
      <c r="D64" s="13"/>
      <c r="E64" s="8"/>
      <c r="F64" s="8"/>
      <c r="G64" s="14"/>
      <c r="I64" s="10"/>
      <c r="J64" s="10"/>
      <c r="K64" s="10"/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2"/>
      <c r="X64" s="12"/>
      <c r="Y64" s="8"/>
      <c r="Z64" s="8"/>
      <c r="AA64" s="8"/>
      <c r="AB64" s="1"/>
    </row>
    <row r="65" spans="1:28" ht="9.75" customHeight="1">
      <c r="A65" s="19">
        <v>95</v>
      </c>
      <c r="B65" s="9">
        <v>47.5</v>
      </c>
      <c r="C65" s="2">
        <v>5888.118155196773</v>
      </c>
      <c r="D65" s="13"/>
      <c r="E65" s="8"/>
      <c r="F65" s="8"/>
      <c r="G65" s="15"/>
      <c r="H65" s="10"/>
      <c r="I65" s="10"/>
      <c r="J65" s="10"/>
      <c r="K65" s="10"/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2"/>
      <c r="X65" s="12"/>
      <c r="Y65" s="8"/>
      <c r="Z65" s="8"/>
      <c r="AA65" s="8"/>
      <c r="AB65" s="1"/>
    </row>
    <row r="66" spans="1:28" ht="9.75" customHeight="1">
      <c r="A66" s="19">
        <v>96</v>
      </c>
      <c r="B66" s="9">
        <v>48</v>
      </c>
      <c r="C66" s="2">
        <v>5496.900962962252</v>
      </c>
      <c r="D66" s="23"/>
      <c r="E66" s="8"/>
      <c r="F66" s="8"/>
      <c r="H66" s="10"/>
      <c r="I66" s="10"/>
      <c r="J66" s="10"/>
      <c r="K66" s="10"/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2"/>
      <c r="X66" s="12"/>
      <c r="Y66" s="8"/>
      <c r="Z66" s="8"/>
      <c r="AA66" s="8"/>
      <c r="AB66" s="1"/>
    </row>
    <row r="67" spans="1:28" ht="9.75" customHeight="1">
      <c r="A67" s="19">
        <v>97</v>
      </c>
      <c r="B67" s="9">
        <v>48.5</v>
      </c>
      <c r="C67" s="2">
        <v>5115.923869155379</v>
      </c>
      <c r="D67" s="23"/>
      <c r="E67" s="8"/>
      <c r="F67" s="8"/>
      <c r="G67" s="15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2"/>
      <c r="X67" s="12"/>
      <c r="Y67" s="8"/>
      <c r="Z67" s="8"/>
      <c r="AA67" s="8"/>
      <c r="AB67" s="1"/>
    </row>
    <row r="68" spans="1:28" ht="9.75" customHeight="1">
      <c r="A68" s="19">
        <v>98</v>
      </c>
      <c r="B68" s="9">
        <v>49</v>
      </c>
      <c r="C68" s="2"/>
      <c r="D68" s="23"/>
      <c r="E68" s="8"/>
      <c r="F68" s="8"/>
      <c r="G68" s="15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2"/>
      <c r="X68" s="12"/>
      <c r="Y68" s="8"/>
      <c r="Z68" s="8"/>
      <c r="AA68" s="8"/>
      <c r="AB68" s="1"/>
    </row>
    <row r="69" spans="1:28" ht="9.75" customHeight="1">
      <c r="A69" s="19">
        <v>99</v>
      </c>
      <c r="B69" s="9">
        <v>49.5</v>
      </c>
      <c r="C69" s="2"/>
      <c r="D69" s="23"/>
      <c r="E69" s="8"/>
      <c r="F69" s="8"/>
      <c r="G69" s="8"/>
      <c r="H69" s="10"/>
      <c r="I69" s="10"/>
      <c r="J69" s="10"/>
      <c r="K69" s="10"/>
      <c r="L69" s="10"/>
      <c r="M69" s="16"/>
      <c r="N69" s="16"/>
      <c r="O69" s="16"/>
      <c r="P69" s="11"/>
      <c r="Q69" s="11"/>
      <c r="R69" s="11"/>
      <c r="S69" s="11"/>
      <c r="T69" s="11"/>
      <c r="U69" s="11"/>
      <c r="V69" s="11"/>
      <c r="W69" s="12"/>
      <c r="X69" s="12"/>
      <c r="Y69" s="8"/>
      <c r="Z69" s="8"/>
      <c r="AA69" s="8"/>
      <c r="AB69" s="1"/>
    </row>
    <row r="70" spans="1:28" ht="9.75" customHeight="1">
      <c r="A70" s="8">
        <v>100</v>
      </c>
      <c r="B70" s="9">
        <v>50</v>
      </c>
      <c r="C70" s="2"/>
      <c r="D70" s="23"/>
      <c r="E70" s="8"/>
      <c r="F70" s="8"/>
      <c r="G70" s="8"/>
      <c r="H70" s="10"/>
      <c r="I70" s="10"/>
      <c r="J70" s="10"/>
      <c r="K70" s="10"/>
      <c r="L70" s="10"/>
      <c r="M70" s="13"/>
      <c r="N70" s="13"/>
      <c r="O70" s="13"/>
      <c r="P70" s="11"/>
      <c r="Q70" s="11"/>
      <c r="R70" s="11"/>
      <c r="S70" s="11"/>
      <c r="T70" s="11"/>
      <c r="U70" s="11"/>
      <c r="V70" s="11"/>
      <c r="W70" s="12"/>
      <c r="X70" s="12"/>
      <c r="Y70" s="8"/>
      <c r="Z70" s="8"/>
      <c r="AA70" s="8"/>
      <c r="AB70" s="1"/>
    </row>
    <row r="71" spans="7:28" ht="9.75" customHeight="1">
      <c r="G71" s="8"/>
      <c r="H71" s="10"/>
      <c r="I71" s="10"/>
      <c r="J71" s="10"/>
      <c r="K71" s="10"/>
      <c r="L71" s="10"/>
      <c r="M71" s="10"/>
      <c r="N71" s="10"/>
      <c r="O71" s="10"/>
      <c r="P71" s="11"/>
      <c r="Q71" s="11"/>
      <c r="R71" s="11"/>
      <c r="S71" s="11"/>
      <c r="T71" s="11"/>
      <c r="U71" s="11"/>
      <c r="V71" s="11"/>
      <c r="W71" s="12"/>
      <c r="X71" s="12"/>
      <c r="Y71" s="8"/>
      <c r="Z71" s="8"/>
      <c r="AA71" s="8"/>
      <c r="AB71" s="1"/>
    </row>
    <row r="72" spans="7:28" ht="9.75" customHeight="1">
      <c r="G72" s="8"/>
      <c r="H72" s="10"/>
      <c r="I72" s="10"/>
      <c r="J72" s="10"/>
      <c r="K72" s="10"/>
      <c r="L72" s="10"/>
      <c r="M72" s="13"/>
      <c r="N72" s="13"/>
      <c r="O72" s="13"/>
      <c r="P72" s="11"/>
      <c r="Q72" s="3"/>
      <c r="R72" s="3"/>
      <c r="S72" s="3"/>
      <c r="T72" s="3"/>
      <c r="U72" s="3"/>
      <c r="V72" s="3"/>
      <c r="W72" s="4"/>
      <c r="X72" s="4"/>
      <c r="Y72" s="1"/>
      <c r="Z72" s="1"/>
      <c r="AA72" s="1"/>
      <c r="AB72" s="1"/>
    </row>
    <row r="73" spans="7:28" ht="9.75" customHeight="1">
      <c r="G73" s="8"/>
      <c r="H73" s="10"/>
      <c r="I73" s="10"/>
      <c r="J73" s="10"/>
      <c r="K73" s="10"/>
      <c r="L73" s="10"/>
      <c r="M73" s="10"/>
      <c r="N73" s="10"/>
      <c r="O73" s="10"/>
      <c r="P73" s="11"/>
      <c r="Q73" s="3"/>
      <c r="R73" s="3"/>
      <c r="S73" s="3"/>
      <c r="T73" s="3"/>
      <c r="U73" s="3"/>
      <c r="V73" s="3"/>
      <c r="W73" s="4"/>
      <c r="X73" s="4"/>
      <c r="Y73" s="1"/>
      <c r="Z73" s="1"/>
      <c r="AA73" s="1"/>
      <c r="AB73" s="1"/>
    </row>
    <row r="74" spans="7:28" ht="9.75" customHeight="1">
      <c r="G74" s="8"/>
      <c r="H74" s="10"/>
      <c r="I74" s="10"/>
      <c r="J74" s="10"/>
      <c r="K74" s="10"/>
      <c r="L74" s="10"/>
      <c r="M74" s="10"/>
      <c r="N74" s="10"/>
      <c r="O74" s="10"/>
      <c r="P74" s="11"/>
      <c r="Q74" s="3"/>
      <c r="R74" s="3"/>
      <c r="S74" s="3"/>
      <c r="T74" s="3"/>
      <c r="U74" s="3"/>
      <c r="V74" s="3"/>
      <c r="W74" s="4"/>
      <c r="X74" s="4"/>
      <c r="Y74" s="1"/>
      <c r="Z74" s="1"/>
      <c r="AA74" s="1"/>
      <c r="AB74" s="1"/>
    </row>
    <row r="75" spans="7:28" ht="9.75" customHeight="1">
      <c r="G75" s="8"/>
      <c r="H75" s="10"/>
      <c r="I75" s="10"/>
      <c r="J75" s="10"/>
      <c r="K75" s="10"/>
      <c r="L75" s="10"/>
      <c r="M75" s="13"/>
      <c r="N75" s="13"/>
      <c r="O75" s="13"/>
      <c r="P75" s="11"/>
      <c r="Q75" s="3"/>
      <c r="R75" s="3"/>
      <c r="S75" s="3"/>
      <c r="T75" s="3"/>
      <c r="U75" s="3"/>
      <c r="V75" s="3"/>
      <c r="W75" s="4"/>
      <c r="X75" s="4"/>
      <c r="Y75" s="1"/>
      <c r="Z75" s="1"/>
      <c r="AA75" s="1"/>
      <c r="AB75" s="1"/>
    </row>
    <row r="76" spans="7:28" ht="9.75" customHeight="1">
      <c r="G76" s="8"/>
      <c r="H76" s="13"/>
      <c r="I76" s="10"/>
      <c r="J76" s="10"/>
      <c r="K76" s="10"/>
      <c r="L76" s="10"/>
      <c r="M76" s="10"/>
      <c r="N76" s="10"/>
      <c r="O76" s="10"/>
      <c r="P76" s="11"/>
      <c r="Q76" s="3"/>
      <c r="R76" s="3"/>
      <c r="S76" s="3"/>
      <c r="T76" s="3"/>
      <c r="U76" s="3"/>
      <c r="V76" s="3"/>
      <c r="W76" s="4"/>
      <c r="X76" s="4"/>
      <c r="Y76" s="1"/>
      <c r="Z76" s="1"/>
      <c r="AA76" s="1"/>
      <c r="AB76" s="1"/>
    </row>
    <row r="77" spans="7:28" ht="9.75" customHeight="1">
      <c r="G77" s="8"/>
      <c r="H77" s="13"/>
      <c r="I77" s="10"/>
      <c r="J77" s="10"/>
      <c r="K77" s="10"/>
      <c r="L77" s="10"/>
      <c r="M77" s="10"/>
      <c r="N77" s="10"/>
      <c r="O77" s="10"/>
      <c r="P77" s="11"/>
      <c r="Q77" s="3"/>
      <c r="R77" s="3"/>
      <c r="S77" s="3"/>
      <c r="T77" s="3"/>
      <c r="U77" s="3"/>
      <c r="V77" s="3"/>
      <c r="W77" s="4"/>
      <c r="X77" s="4"/>
      <c r="Y77" s="1"/>
      <c r="Z77" s="1"/>
      <c r="AA77" s="1"/>
      <c r="AB77" s="1"/>
    </row>
    <row r="78" spans="7:28" ht="9.75" customHeight="1">
      <c r="G78" s="8"/>
      <c r="H78" s="13"/>
      <c r="I78" s="13"/>
      <c r="J78" s="13"/>
      <c r="L78" s="16"/>
      <c r="M78" s="10"/>
      <c r="N78" s="10"/>
      <c r="O78" s="10"/>
      <c r="P78" s="16"/>
      <c r="Q78" s="3"/>
      <c r="R78" s="3"/>
      <c r="S78" s="3"/>
      <c r="T78" s="3"/>
      <c r="U78" s="3"/>
      <c r="V78" s="3"/>
      <c r="W78" s="4"/>
      <c r="X78" s="4"/>
      <c r="Y78" s="1"/>
      <c r="Z78" s="1"/>
      <c r="AA78" s="1"/>
      <c r="AB78" s="1"/>
    </row>
    <row r="79" spans="7:28" ht="9.75" customHeight="1">
      <c r="G79" s="8"/>
      <c r="H79" s="13"/>
      <c r="I79" s="13"/>
      <c r="J79" s="13"/>
      <c r="K79" s="10"/>
      <c r="L79" s="16"/>
      <c r="M79" s="10"/>
      <c r="N79" s="10"/>
      <c r="O79" s="10"/>
      <c r="P79" s="16"/>
      <c r="Q79" s="3"/>
      <c r="R79" s="3"/>
      <c r="S79" s="3"/>
      <c r="T79" s="3"/>
      <c r="U79" s="3"/>
      <c r="V79" s="4"/>
      <c r="W79" s="4"/>
      <c r="X79" s="4"/>
      <c r="Y79" s="1"/>
      <c r="Z79" s="1"/>
      <c r="AA79" s="1"/>
      <c r="AB79" s="1"/>
    </row>
    <row r="80" spans="7:28" ht="9.75" customHeight="1">
      <c r="G80" s="8"/>
      <c r="H80" s="13"/>
      <c r="I80" s="13"/>
      <c r="J80" s="13"/>
      <c r="K80" s="10"/>
      <c r="L80" s="16"/>
      <c r="M80" s="10"/>
      <c r="N80" s="10"/>
      <c r="O80" s="10"/>
      <c r="P80" s="16"/>
      <c r="Q80" s="3"/>
      <c r="R80" s="3"/>
      <c r="S80" s="3"/>
      <c r="T80" s="3"/>
      <c r="U80" s="3"/>
      <c r="V80" s="4"/>
      <c r="W80" s="4"/>
      <c r="X80" s="4"/>
      <c r="Y80" s="1"/>
      <c r="Z80" s="1"/>
      <c r="AA80" s="1"/>
      <c r="AB80" s="1"/>
    </row>
    <row r="81" spans="7:28" ht="9.75" customHeight="1">
      <c r="G81" s="8"/>
      <c r="H81" s="13"/>
      <c r="I81" s="13"/>
      <c r="J81" s="13"/>
      <c r="K81" s="10"/>
      <c r="L81" s="16"/>
      <c r="M81" s="10"/>
      <c r="N81" s="10"/>
      <c r="O81" s="10"/>
      <c r="P81" s="16"/>
      <c r="Q81" s="3"/>
      <c r="R81" s="3"/>
      <c r="S81" s="3"/>
      <c r="T81" s="3"/>
      <c r="U81" s="3"/>
      <c r="V81" s="4"/>
      <c r="W81" s="4"/>
      <c r="X81" s="4"/>
      <c r="Y81" s="1"/>
      <c r="Z81" s="1"/>
      <c r="AA81" s="1"/>
      <c r="AB81" s="1"/>
    </row>
    <row r="82" spans="7:28" ht="9.75" customHeight="1">
      <c r="G82" s="8"/>
      <c r="H82" s="13"/>
      <c r="I82" s="13"/>
      <c r="J82" s="13"/>
      <c r="K82" s="10"/>
      <c r="L82" s="16"/>
      <c r="M82" s="10"/>
      <c r="N82" s="10"/>
      <c r="O82" s="10"/>
      <c r="P82" s="16"/>
      <c r="Q82" s="3"/>
      <c r="R82" s="3"/>
      <c r="S82" s="3"/>
      <c r="T82" s="3"/>
      <c r="U82" s="3"/>
      <c r="V82" s="4"/>
      <c r="W82" s="4"/>
      <c r="X82" s="4"/>
      <c r="Y82" s="1"/>
      <c r="Z82" s="1"/>
      <c r="AA82" s="1"/>
      <c r="AB82" s="1"/>
    </row>
    <row r="83" spans="7:28" ht="9.75" customHeight="1">
      <c r="G83" s="8"/>
      <c r="H83" s="13"/>
      <c r="I83" s="13"/>
      <c r="J83" s="13"/>
      <c r="K83" s="10"/>
      <c r="L83" s="16"/>
      <c r="M83" s="10"/>
      <c r="N83" s="10"/>
      <c r="O83" s="10"/>
      <c r="P83" s="16"/>
      <c r="Q83" s="3"/>
      <c r="R83" s="3"/>
      <c r="S83" s="3"/>
      <c r="T83" s="3"/>
      <c r="U83" s="3"/>
      <c r="V83" s="4"/>
      <c r="W83" s="4"/>
      <c r="X83" s="4"/>
      <c r="Y83" s="1"/>
      <c r="Z83" s="1"/>
      <c r="AA83" s="1"/>
      <c r="AB83" s="1"/>
    </row>
    <row r="84" spans="7:28" ht="9.75" customHeight="1">
      <c r="G84" s="8"/>
      <c r="H84" s="13"/>
      <c r="I84" s="13"/>
      <c r="J84" s="13"/>
      <c r="K84" s="10"/>
      <c r="L84" s="16"/>
      <c r="M84" s="16"/>
      <c r="N84" s="10"/>
      <c r="O84" s="10"/>
      <c r="P84" s="16"/>
      <c r="Q84" s="3"/>
      <c r="R84" s="3"/>
      <c r="S84" s="3"/>
      <c r="T84" s="3"/>
      <c r="U84" s="3"/>
      <c r="V84" s="4"/>
      <c r="W84" s="4"/>
      <c r="X84" s="4"/>
      <c r="Y84" s="1"/>
      <c r="Z84" s="1"/>
      <c r="AA84" s="1"/>
      <c r="AB84" s="1"/>
    </row>
    <row r="85" spans="7:28" ht="9.75" customHeight="1">
      <c r="G85" s="8"/>
      <c r="H85" s="13"/>
      <c r="I85" s="13"/>
      <c r="J85" s="13"/>
      <c r="K85" s="10"/>
      <c r="L85" s="16"/>
      <c r="M85" s="10"/>
      <c r="N85" s="16"/>
      <c r="O85" s="16"/>
      <c r="P85" s="16"/>
      <c r="Q85" s="3"/>
      <c r="R85" s="3"/>
      <c r="S85" s="3"/>
      <c r="T85" s="3"/>
      <c r="U85" s="3"/>
      <c r="V85" s="4"/>
      <c r="W85" s="4"/>
      <c r="X85" s="4"/>
      <c r="Y85" s="1"/>
      <c r="Z85" s="1"/>
      <c r="AA85" s="1"/>
      <c r="AB85" s="1"/>
    </row>
    <row r="86" spans="7:28" ht="9.75" customHeight="1">
      <c r="G86" s="8"/>
      <c r="H86" s="13"/>
      <c r="I86" s="13"/>
      <c r="J86" s="13"/>
      <c r="K86" s="10"/>
      <c r="L86" s="16"/>
      <c r="M86" s="10"/>
      <c r="N86" s="10"/>
      <c r="O86" s="10"/>
      <c r="P86" s="16"/>
      <c r="Q86" s="3"/>
      <c r="R86" s="3"/>
      <c r="S86" s="3"/>
      <c r="T86" s="3"/>
      <c r="U86" s="3"/>
      <c r="V86" s="4"/>
      <c r="W86" s="4"/>
      <c r="X86" s="4"/>
      <c r="Y86" s="1"/>
      <c r="Z86" s="1"/>
      <c r="AA86" s="1"/>
      <c r="AB86" s="1"/>
    </row>
    <row r="87" spans="7:28" ht="9.75" customHeight="1">
      <c r="G87" s="8"/>
      <c r="H87" s="13"/>
      <c r="I87" s="13"/>
      <c r="J87" s="13"/>
      <c r="K87" s="10"/>
      <c r="L87" s="16"/>
      <c r="M87" s="10"/>
      <c r="N87" s="10"/>
      <c r="O87" s="10"/>
      <c r="P87" s="16"/>
      <c r="Q87" s="3"/>
      <c r="R87" s="3"/>
      <c r="S87" s="3"/>
      <c r="T87" s="3"/>
      <c r="U87" s="3"/>
      <c r="V87" s="4"/>
      <c r="W87" s="4"/>
      <c r="X87" s="4"/>
      <c r="Y87" s="1"/>
      <c r="Z87" s="1"/>
      <c r="AA87" s="1"/>
      <c r="AB87" s="1"/>
    </row>
    <row r="88" spans="7:28" ht="9.75" customHeight="1">
      <c r="G88" s="8"/>
      <c r="H88" s="13"/>
      <c r="I88" s="13"/>
      <c r="J88" s="13"/>
      <c r="K88" s="10"/>
      <c r="L88" s="16"/>
      <c r="M88" s="10"/>
      <c r="N88" s="10"/>
      <c r="O88" s="10"/>
      <c r="P88" s="16"/>
      <c r="Q88" s="6"/>
      <c r="R88" s="6"/>
      <c r="S88" s="6"/>
      <c r="T88" s="6"/>
      <c r="U88" s="6"/>
      <c r="V88" s="3"/>
      <c r="W88" s="1"/>
      <c r="X88" s="1"/>
      <c r="Y88" s="1"/>
      <c r="Z88" s="1"/>
      <c r="AA88" s="1"/>
      <c r="AB88" s="1"/>
    </row>
    <row r="89" spans="7:28" ht="9.75" customHeight="1">
      <c r="G89" s="8"/>
      <c r="H89" s="13"/>
      <c r="I89" s="13"/>
      <c r="J89" s="13"/>
      <c r="K89" s="8"/>
      <c r="L89" s="16"/>
      <c r="M89" s="10"/>
      <c r="N89" s="10"/>
      <c r="O89" s="10"/>
      <c r="P89" s="1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7:28" ht="9.75" customHeight="1">
      <c r="G90" s="8"/>
      <c r="H90" s="13"/>
      <c r="I90" s="13"/>
      <c r="J90" s="13"/>
      <c r="K90" s="10"/>
      <c r="L90" s="10"/>
      <c r="M90" s="10"/>
      <c r="N90" s="10"/>
      <c r="O90" s="10"/>
      <c r="P90" s="16"/>
      <c r="Q90" s="6"/>
      <c r="R90" s="6"/>
      <c r="S90" s="6"/>
      <c r="T90" s="6"/>
      <c r="U90" s="6"/>
      <c r="V90" s="3"/>
      <c r="W90" s="1"/>
      <c r="X90" s="1"/>
      <c r="Y90" s="1"/>
      <c r="Z90" s="1"/>
      <c r="AA90" s="1"/>
      <c r="AB90" s="1"/>
    </row>
    <row r="91" spans="7:22" ht="9.75" customHeight="1">
      <c r="G91" s="8"/>
      <c r="H91" s="13"/>
      <c r="I91" s="13"/>
      <c r="J91" s="13"/>
      <c r="K91" s="10"/>
      <c r="L91" s="10"/>
      <c r="M91" s="10"/>
      <c r="N91" s="10"/>
      <c r="O91" s="10"/>
      <c r="P91" s="16"/>
      <c r="Q91" s="6"/>
      <c r="R91" s="6"/>
      <c r="S91" s="6"/>
      <c r="T91" s="6"/>
      <c r="U91" s="6"/>
      <c r="V91" s="3"/>
    </row>
    <row r="92" spans="7:22" ht="9.75" customHeight="1">
      <c r="G92" s="8"/>
      <c r="H92" s="10"/>
      <c r="I92" s="10"/>
      <c r="J92" s="10"/>
      <c r="K92" s="10"/>
      <c r="L92" s="10"/>
      <c r="M92" s="10"/>
      <c r="N92" s="17"/>
      <c r="O92" s="17"/>
      <c r="P92" s="17"/>
      <c r="Q92" s="6"/>
      <c r="R92" s="6"/>
      <c r="S92" s="6"/>
      <c r="T92" s="6"/>
      <c r="U92" s="6"/>
      <c r="V92" s="3"/>
    </row>
    <row r="93" spans="7:22" ht="9.75" customHeight="1">
      <c r="G93" s="8"/>
      <c r="H93" s="10"/>
      <c r="I93" s="10"/>
      <c r="J93" s="10"/>
      <c r="K93" s="10"/>
      <c r="L93" s="10"/>
      <c r="M93" s="17"/>
      <c r="N93" s="17"/>
      <c r="O93" s="17"/>
      <c r="P93" s="17"/>
      <c r="Q93" s="6"/>
      <c r="R93" s="6"/>
      <c r="S93" s="6"/>
      <c r="T93" s="6"/>
      <c r="U93" s="6"/>
      <c r="V93" s="3"/>
    </row>
    <row r="94" spans="7:22" ht="9.75" customHeight="1">
      <c r="G94" s="8"/>
      <c r="H94" s="10"/>
      <c r="I94" s="10"/>
      <c r="J94" s="10"/>
      <c r="K94" s="10"/>
      <c r="L94" s="10"/>
      <c r="M94" s="17"/>
      <c r="N94" s="17"/>
      <c r="O94" s="17"/>
      <c r="P94" s="17"/>
      <c r="Q94" s="6"/>
      <c r="R94" s="6"/>
      <c r="S94" s="6"/>
      <c r="T94" s="6"/>
      <c r="U94" s="6"/>
      <c r="V94" s="3"/>
    </row>
    <row r="95" spans="7:22" ht="9.75" customHeight="1">
      <c r="G95" s="8"/>
      <c r="H95" s="10"/>
      <c r="I95" s="10"/>
      <c r="J95" s="10"/>
      <c r="K95" s="10"/>
      <c r="L95" s="10"/>
      <c r="M95" s="17"/>
      <c r="N95" s="17"/>
      <c r="O95" s="17"/>
      <c r="P95" s="17"/>
      <c r="Q95" s="6"/>
      <c r="R95" s="6"/>
      <c r="S95" s="6"/>
      <c r="T95" s="6"/>
      <c r="U95" s="6"/>
      <c r="V95" s="4"/>
    </row>
    <row r="96" spans="7:16" ht="9.75" customHeight="1">
      <c r="G96" s="8"/>
      <c r="H96" s="18"/>
      <c r="I96" s="18"/>
      <c r="J96" s="18"/>
      <c r="K96" s="18"/>
      <c r="L96" s="18"/>
      <c r="M96" s="18"/>
      <c r="N96" s="18"/>
      <c r="O96" s="18"/>
      <c r="P96" s="18"/>
    </row>
    <row r="97" spans="7:16" ht="9.75" customHeight="1">
      <c r="G97" s="8"/>
      <c r="H97" s="18"/>
      <c r="I97" s="18"/>
      <c r="J97" s="18"/>
      <c r="K97" s="18"/>
      <c r="L97" s="18"/>
      <c r="M97" s="18"/>
      <c r="N97" s="18"/>
      <c r="O97" s="18"/>
      <c r="P97" s="18"/>
    </row>
    <row r="98" spans="7:16" ht="9.75" customHeight="1">
      <c r="G98" s="8"/>
      <c r="H98" s="18"/>
      <c r="I98" s="18"/>
      <c r="J98" s="18"/>
      <c r="K98" s="18"/>
      <c r="L98" s="18"/>
      <c r="M98" s="18"/>
      <c r="N98" s="18"/>
      <c r="O98" s="18"/>
      <c r="P98" s="18"/>
    </row>
    <row r="99" spans="7:16" ht="9.75" customHeight="1">
      <c r="G99" s="8"/>
      <c r="H99" s="18"/>
      <c r="I99" s="18"/>
      <c r="J99" s="18"/>
      <c r="K99" s="18"/>
      <c r="L99" s="18"/>
      <c r="M99" s="18"/>
      <c r="N99" s="18"/>
      <c r="O99" s="18"/>
      <c r="P99" s="18"/>
    </row>
    <row r="100" spans="7:16" ht="9.75" customHeight="1">
      <c r="G100" s="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7:16" ht="9.75" customHeight="1">
      <c r="G101" s="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7:16" ht="9.75" customHeight="1">
      <c r="G102" s="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7:16" ht="9.75" customHeight="1">
      <c r="G103" s="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7:16" ht="9.75" customHeight="1">
      <c r="G104" s="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7:16" ht="9.75" customHeight="1"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7:16" ht="9.75" customHeight="1"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7:16" ht="9.75" customHeight="1"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7:16" ht="9.75" customHeight="1"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7:16" ht="9.75" customHeight="1"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7:16" ht="9.75" customHeight="1"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7:16" ht="9.75" customHeight="1"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7:16" ht="9.75" customHeight="1"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ht="9.75" customHeight="1"/>
    <row r="114" ht="9.75" customHeight="1"/>
    <row r="115" ht="9.75" customHeight="1"/>
    <row r="154" spans="3:5" ht="6.75" customHeight="1">
      <c r="C154" s="1"/>
      <c r="D154" s="2"/>
      <c r="E154" s="2"/>
    </row>
    <row r="155" spans="3:5" ht="6.75" customHeight="1">
      <c r="C155" s="2"/>
      <c r="D155" s="2"/>
      <c r="E155" s="2"/>
    </row>
    <row r="156" spans="3:5" ht="6.75" customHeight="1">
      <c r="C156" s="5"/>
      <c r="D156" s="2"/>
      <c r="E156" s="2"/>
    </row>
    <row r="157" spans="3:5" ht="6.75" customHeight="1">
      <c r="C157" s="5"/>
      <c r="D157" s="2"/>
      <c r="E157" s="2"/>
    </row>
    <row r="158" spans="3:5" ht="6.75" customHeight="1">
      <c r="C158" s="5"/>
      <c r="D158" s="2"/>
      <c r="E158" s="2"/>
    </row>
    <row r="159" spans="3:5" ht="6.75" customHeight="1">
      <c r="C159" s="1"/>
      <c r="D159" s="2"/>
      <c r="E159" s="2"/>
    </row>
    <row r="160" spans="3:5" ht="6.75" customHeight="1">
      <c r="C160" s="5"/>
      <c r="D160" s="5"/>
      <c r="E160" s="5"/>
    </row>
    <row r="161" spans="3:5" ht="6.75" customHeight="1">
      <c r="C161" s="5"/>
      <c r="D161" s="5"/>
      <c r="E161" s="5"/>
    </row>
    <row r="162" spans="3:5" ht="6.75" customHeight="1">
      <c r="C162" s="5"/>
      <c r="D162" s="2"/>
      <c r="E162" s="2"/>
    </row>
    <row r="163" spans="3:5" ht="6.75" customHeight="1">
      <c r="C163" s="5"/>
      <c r="D163" s="1"/>
      <c r="E163" s="2"/>
    </row>
    <row r="164" spans="3:5" ht="6.75" customHeight="1">
      <c r="C164" s="1"/>
      <c r="D164" s="2"/>
      <c r="E164" s="2"/>
    </row>
    <row r="165" spans="3:5" ht="6.75" customHeight="1">
      <c r="C165" s="2"/>
      <c r="D165" s="2"/>
      <c r="E165" s="2"/>
    </row>
    <row r="166" spans="3:5" ht="6.75" customHeight="1">
      <c r="C166" s="5"/>
      <c r="D166" s="2"/>
      <c r="E166" s="2"/>
    </row>
    <row r="167" spans="3:5" ht="6.75" customHeight="1">
      <c r="C167" s="5"/>
      <c r="D167" s="2"/>
      <c r="E167" s="2"/>
    </row>
    <row r="168" spans="3:5" ht="6.75" customHeight="1">
      <c r="C168" s="5"/>
      <c r="D168" s="2"/>
      <c r="E168" s="2"/>
    </row>
    <row r="169" spans="3:5" ht="6.75" customHeight="1">
      <c r="C169" s="1"/>
      <c r="D169" s="2"/>
      <c r="E169" s="2"/>
    </row>
    <row r="170" spans="3:5" ht="6.75" customHeight="1">
      <c r="C170" s="5"/>
      <c r="D170" s="5"/>
      <c r="E170" s="5"/>
    </row>
    <row r="171" spans="3:5" ht="6.75" customHeight="1">
      <c r="C171" s="5"/>
      <c r="D171" s="5"/>
      <c r="E171" s="5"/>
    </row>
    <row r="172" spans="3:5" ht="6.75" customHeight="1">
      <c r="C172" s="5"/>
      <c r="D172" s="2"/>
      <c r="E172" s="2"/>
    </row>
  </sheetData>
  <sheetProtection/>
  <printOptions horizontalCentered="1" verticalCentered="1"/>
  <pageMargins left="0.5" right="0.2" top="0.5" bottom="0.5" header="0.25" footer="0.25"/>
  <pageSetup horizontalDpi="600" verticalDpi="600" orientation="portrait" pageOrder="overThenDown" r:id="rId2"/>
  <headerFooter alignWithMargins="0">
    <oddHeader>&amp;C&amp;"Univers (E1),Regular"&amp;10DISTANCE STANDARDS FOR LONG DISTANCE FIXED TIME RUNS</oddHeader>
    <oddFooter xml:space="preserve">&amp;C&amp;"Univers (E1),Regular"&amp;10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"/>
    </sheetView>
  </sheetViews>
  <sheetFormatPr defaultColWidth="9.59765625" defaultRowHeight="6.75" customHeight="1"/>
  <cols>
    <col min="1" max="1" width="3.796875" style="0" customWidth="1"/>
    <col min="2" max="2" width="7.19921875" style="0" customWidth="1"/>
    <col min="3" max="3" width="7.59765625" style="0" customWidth="1"/>
    <col min="4" max="4" width="6.3984375" style="0" customWidth="1"/>
    <col min="5" max="5" width="6.59765625" style="0" customWidth="1"/>
    <col min="6" max="6" width="5.796875" style="0" customWidth="1"/>
    <col min="7" max="7" width="3.796875" style="0" customWidth="1"/>
    <col min="8" max="8" width="5.796875" style="0" customWidth="1"/>
    <col min="9" max="9" width="6.19921875" style="0" customWidth="1"/>
  </cols>
  <sheetData>
    <row r="1" spans="1:9" ht="6.75" customHeight="1">
      <c r="A1" s="24" t="s">
        <v>39</v>
      </c>
      <c r="B1" s="24" t="s">
        <v>40</v>
      </c>
      <c r="C1" s="27" t="s">
        <v>41</v>
      </c>
      <c r="D1" s="27" t="s">
        <v>42</v>
      </c>
      <c r="E1" s="27" t="s">
        <v>43</v>
      </c>
      <c r="F1" s="24"/>
      <c r="G1" s="24" t="s">
        <v>39</v>
      </c>
      <c r="H1" s="24" t="s">
        <v>44</v>
      </c>
      <c r="I1" s="24" t="s">
        <v>45</v>
      </c>
    </row>
    <row r="2" spans="1:9" ht="6.75" customHeight="1">
      <c r="A2" s="2">
        <v>5</v>
      </c>
      <c r="B2" s="25"/>
      <c r="C2" s="24"/>
      <c r="D2" s="2"/>
      <c r="E2" s="25"/>
      <c r="F2" s="25"/>
      <c r="G2" s="2">
        <v>5</v>
      </c>
      <c r="H2" s="7"/>
      <c r="I2" s="26"/>
    </row>
    <row r="3" spans="1:9" ht="6.75" customHeight="1">
      <c r="A3" s="2">
        <v>6</v>
      </c>
      <c r="B3" s="25"/>
      <c r="C3" s="24"/>
      <c r="D3" s="2"/>
      <c r="E3" s="25"/>
      <c r="F3" s="25"/>
      <c r="G3" s="2">
        <v>6</v>
      </c>
      <c r="H3" s="7"/>
      <c r="I3" s="24"/>
    </row>
    <row r="4" spans="1:9" ht="6.75" customHeight="1">
      <c r="A4" s="24">
        <v>7</v>
      </c>
      <c r="B4" s="24"/>
      <c r="C4" s="27"/>
      <c r="D4" s="27"/>
      <c r="E4" s="27"/>
      <c r="F4" s="25"/>
      <c r="G4" s="24">
        <v>7</v>
      </c>
      <c r="H4" s="24"/>
      <c r="I4" s="24"/>
    </row>
    <row r="5" spans="1:9" ht="6.75" customHeight="1">
      <c r="A5" s="24">
        <v>8</v>
      </c>
      <c r="B5" s="2">
        <v>4046.854080841735</v>
      </c>
      <c r="C5" s="2">
        <v>7775.173655282879</v>
      </c>
      <c r="D5" s="2">
        <v>14938.350669967986</v>
      </c>
      <c r="E5" s="2">
        <v>28700.87931570633</v>
      </c>
      <c r="F5" s="25"/>
      <c r="G5" s="24">
        <v>8</v>
      </c>
      <c r="H5" s="2"/>
      <c r="I5" s="2">
        <v>21908.109600000003</v>
      </c>
    </row>
    <row r="6" spans="1:9" ht="6.75" customHeight="1">
      <c r="A6" s="24">
        <v>9</v>
      </c>
      <c r="B6" s="2">
        <v>4293.194241718692</v>
      </c>
      <c r="C6" s="2">
        <v>8173.404064371885</v>
      </c>
      <c r="D6" s="2">
        <v>15560.566384424044</v>
      </c>
      <c r="E6" s="2">
        <v>29624.28191449938</v>
      </c>
      <c r="F6" s="28"/>
      <c r="G6" s="24">
        <v>9</v>
      </c>
      <c r="H6" s="2">
        <v>14792.248800000001</v>
      </c>
      <c r="I6" s="2">
        <v>24791.2128</v>
      </c>
    </row>
    <row r="7" spans="1:9" ht="6.75" customHeight="1">
      <c r="A7" s="24">
        <v>10</v>
      </c>
      <c r="B7" s="2">
        <v>4529.562304262655</v>
      </c>
      <c r="C7" s="2">
        <v>8556.950613157853</v>
      </c>
      <c r="D7" s="2">
        <v>16165.227206857442</v>
      </c>
      <c r="E7" s="2">
        <v>30538.281972494486</v>
      </c>
      <c r="F7" s="28"/>
      <c r="G7" s="24">
        <v>10</v>
      </c>
      <c r="H7" s="2">
        <v>16255.2888</v>
      </c>
      <c r="I7" s="2">
        <v>23585.119199999997</v>
      </c>
    </row>
    <row r="8" spans="1:9" ht="6.75" customHeight="1">
      <c r="A8" s="24">
        <v>11</v>
      </c>
      <c r="B8" s="2">
        <v>4752.800996064741</v>
      </c>
      <c r="C8" s="2">
        <v>8922.315617975273</v>
      </c>
      <c r="D8" s="2">
        <v>16749.642169465864</v>
      </c>
      <c r="E8" s="2">
        <v>31443.688479248678</v>
      </c>
      <c r="F8" s="28"/>
      <c r="G8" s="24">
        <v>11</v>
      </c>
      <c r="H8" s="2">
        <v>16155.619200000001</v>
      </c>
      <c r="I8" s="2">
        <v>24543.4104</v>
      </c>
    </row>
    <row r="9" spans="1:9" ht="6.75" customHeight="1">
      <c r="A9" s="24">
        <v>12</v>
      </c>
      <c r="B9" s="2">
        <v>4959.943541471257</v>
      </c>
      <c r="C9" s="2">
        <v>9266.283918242903</v>
      </c>
      <c r="D9" s="2">
        <v>17311.490934434572</v>
      </c>
      <c r="E9" s="2">
        <v>32341.7370994864</v>
      </c>
      <c r="F9" s="28"/>
      <c r="G9" s="24">
        <v>12</v>
      </c>
      <c r="H9" s="2">
        <v>16284.5496</v>
      </c>
      <c r="I9" s="2">
        <v>24844.248</v>
      </c>
    </row>
    <row r="10" spans="1:9" ht="6.75" customHeight="1">
      <c r="A10" s="24">
        <v>13</v>
      </c>
      <c r="B10" s="2">
        <v>5148.354337808372</v>
      </c>
      <c r="C10" s="2">
        <v>9586.051688138588</v>
      </c>
      <c r="D10" s="2">
        <v>17848.885476438034</v>
      </c>
      <c r="E10" s="2">
        <v>33233.98653746076</v>
      </c>
      <c r="F10" s="28"/>
      <c r="G10" s="24">
        <v>13</v>
      </c>
      <c r="H10" s="2">
        <v>16359.5304</v>
      </c>
      <c r="I10" s="2">
        <v>25047.2448</v>
      </c>
    </row>
    <row r="11" spans="1:9" ht="6.75" customHeight="1">
      <c r="A11" s="24">
        <v>14</v>
      </c>
      <c r="B11" s="2">
        <v>5315.867837117463</v>
      </c>
      <c r="C11" s="2">
        <v>9879.34452275713</v>
      </c>
      <c r="D11" s="2">
        <v>18360.397810840936</v>
      </c>
      <c r="E11" s="2">
        <v>34122.1228792873</v>
      </c>
      <c r="F11" s="28"/>
      <c r="G11" s="24">
        <v>14</v>
      </c>
      <c r="H11" s="2">
        <v>17108.424</v>
      </c>
      <c r="I11" s="2">
        <v>18341.9496</v>
      </c>
    </row>
    <row r="12" spans="1:9" ht="6.75" customHeight="1">
      <c r="A12" s="24">
        <v>15</v>
      </c>
      <c r="B12" s="2">
        <v>5460.914667854587</v>
      </c>
      <c r="C12" s="2">
        <v>10144.512374781654</v>
      </c>
      <c r="D12" s="2">
        <v>18845.035599600098</v>
      </c>
      <c r="E12" s="2">
        <v>35007.633056176266</v>
      </c>
      <c r="F12" s="29"/>
      <c r="G12" s="24">
        <v>15</v>
      </c>
      <c r="H12" s="2">
        <v>17742.1032</v>
      </c>
      <c r="I12" s="2">
        <v>30175.2</v>
      </c>
    </row>
    <row r="13" spans="1:9" ht="6.75" customHeight="1">
      <c r="A13" s="24">
        <v>16</v>
      </c>
      <c r="B13" s="2">
        <v>5582.6251057632535</v>
      </c>
      <c r="C13" s="2">
        <v>10380.588931977418</v>
      </c>
      <c r="D13" s="2">
        <v>19302.142725551974</v>
      </c>
      <c r="E13" s="2">
        <v>35891.288657994</v>
      </c>
      <c r="F13" s="28"/>
      <c r="G13" s="24">
        <v>16</v>
      </c>
      <c r="H13" s="2">
        <v>18421.5024</v>
      </c>
      <c r="I13" s="2">
        <v>29092.550400000004</v>
      </c>
    </row>
    <row r="14" spans="1:9" ht="6.75" customHeight="1">
      <c r="A14" s="24">
        <v>17</v>
      </c>
      <c r="B14" s="2">
        <v>5680.903347707162</v>
      </c>
      <c r="C14" s="2">
        <v>10587.30341010591</v>
      </c>
      <c r="D14" s="2">
        <v>19731.191790629662</v>
      </c>
      <c r="E14" s="2">
        <v>36772.34083109339</v>
      </c>
      <c r="F14" s="28"/>
      <c r="G14" s="24">
        <v>17</v>
      </c>
      <c r="H14" s="2">
        <v>19446.5448</v>
      </c>
      <c r="I14" s="2">
        <v>29438.193600000002</v>
      </c>
    </row>
    <row r="15" spans="1:9" ht="6.75" customHeight="1">
      <c r="A15" s="24">
        <v>18</v>
      </c>
      <c r="B15" s="2">
        <v>5756.471423554649</v>
      </c>
      <c r="C15" s="2">
        <v>10765.03048752011</v>
      </c>
      <c r="D15" s="2">
        <v>20131.40913425698</v>
      </c>
      <c r="E15" s="2">
        <v>37647.23511007975</v>
      </c>
      <c r="F15" s="28"/>
      <c r="G15" s="24">
        <v>18</v>
      </c>
      <c r="H15" s="2">
        <v>19058.8392</v>
      </c>
      <c r="I15" s="2">
        <v>32758</v>
      </c>
    </row>
    <row r="16" spans="1:9" ht="6.75" customHeight="1">
      <c r="A16" s="24">
        <v>19</v>
      </c>
      <c r="B16" s="2">
        <v>5810.888340312259</v>
      </c>
      <c r="C16" s="2">
        <v>10914.649896773992</v>
      </c>
      <c r="D16" s="2">
        <v>20501.096457610944</v>
      </c>
      <c r="E16" s="2">
        <v>38507.415257405</v>
      </c>
      <c r="F16" s="28"/>
      <c r="G16" s="24">
        <v>19</v>
      </c>
      <c r="H16" s="2">
        <v>19446</v>
      </c>
      <c r="I16" s="2"/>
    </row>
    <row r="17" spans="1:9" ht="6.75" customHeight="1">
      <c r="A17" s="24">
        <v>20</v>
      </c>
      <c r="B17" s="2">
        <v>5846.556867279551</v>
      </c>
      <c r="C17" s="2">
        <v>11040</v>
      </c>
      <c r="D17" s="2">
        <v>20836.25164998864</v>
      </c>
      <c r="E17" s="2">
        <v>39335.01334548947</v>
      </c>
      <c r="F17" s="28"/>
      <c r="G17" s="24">
        <v>20</v>
      </c>
      <c r="H17" s="7"/>
      <c r="I17" s="7"/>
    </row>
    <row r="18" spans="1:9" ht="6.75" customHeight="1">
      <c r="A18" s="24">
        <v>21</v>
      </c>
      <c r="B18" s="2">
        <v>5849.2455577280525</v>
      </c>
      <c r="C18" s="2">
        <v>11080</v>
      </c>
      <c r="D18" s="2">
        <v>21000</v>
      </c>
      <c r="E18" s="2">
        <v>39963.59302831596</v>
      </c>
      <c r="F18" s="28"/>
      <c r="G18" s="24">
        <v>21</v>
      </c>
      <c r="H18" s="7"/>
      <c r="I18" s="7"/>
    </row>
    <row r="19" spans="1:9" ht="6.75" customHeight="1">
      <c r="A19" s="24">
        <v>22</v>
      </c>
      <c r="B19" s="2">
        <v>5845</v>
      </c>
      <c r="C19" s="2">
        <v>11110</v>
      </c>
      <c r="D19" s="2">
        <v>21403.324081212097</v>
      </c>
      <c r="E19" s="2">
        <v>40100</v>
      </c>
      <c r="F19" s="28"/>
      <c r="G19" s="24">
        <v>22</v>
      </c>
      <c r="H19" s="24"/>
      <c r="I19" s="24"/>
    </row>
    <row r="20" spans="1:9" ht="6.75" customHeight="1">
      <c r="A20" s="24">
        <v>23</v>
      </c>
      <c r="B20" s="2">
        <v>5845</v>
      </c>
      <c r="C20" s="2">
        <v>11110</v>
      </c>
      <c r="D20" s="2">
        <v>21403.324081212097</v>
      </c>
      <c r="E20" s="2">
        <v>40100</v>
      </c>
      <c r="F20" s="28"/>
      <c r="G20" s="24">
        <v>23</v>
      </c>
      <c r="H20" s="2"/>
      <c r="I20" s="2"/>
    </row>
    <row r="21" spans="1:9" ht="6.75" customHeight="1">
      <c r="A21" s="24">
        <v>24</v>
      </c>
      <c r="B21" s="2">
        <v>5845</v>
      </c>
      <c r="C21" s="2">
        <v>11110</v>
      </c>
      <c r="D21" s="2">
        <v>21403.324081212097</v>
      </c>
      <c r="E21" s="2">
        <v>40100</v>
      </c>
      <c r="F21" s="28"/>
      <c r="G21" s="24">
        <v>24</v>
      </c>
      <c r="H21" s="2"/>
      <c r="I21" s="2"/>
    </row>
    <row r="22" spans="1:9" ht="6.75" customHeight="1">
      <c r="A22" s="24">
        <v>25</v>
      </c>
      <c r="B22" s="2">
        <v>5845</v>
      </c>
      <c r="C22" s="2">
        <v>11110</v>
      </c>
      <c r="D22" s="2">
        <v>21403.324081212097</v>
      </c>
      <c r="E22" s="2">
        <v>40100</v>
      </c>
      <c r="F22" s="28"/>
      <c r="G22" s="24">
        <v>25</v>
      </c>
      <c r="H22" s="2"/>
      <c r="I22" s="2"/>
    </row>
    <row r="23" spans="1:9" ht="6.75" customHeight="1">
      <c r="A23" s="24">
        <v>26</v>
      </c>
      <c r="B23" s="2">
        <v>5845</v>
      </c>
      <c r="C23" s="2">
        <v>11110</v>
      </c>
      <c r="D23" s="2">
        <v>21403.324081212097</v>
      </c>
      <c r="E23" s="2">
        <v>40100</v>
      </c>
      <c r="F23" s="28"/>
      <c r="G23" s="24">
        <v>26</v>
      </c>
      <c r="H23" s="2"/>
      <c r="I23" s="2"/>
    </row>
    <row r="24" spans="1:9" ht="6.75" customHeight="1">
      <c r="A24" s="24">
        <v>27</v>
      </c>
      <c r="B24" s="2">
        <v>5845</v>
      </c>
      <c r="C24" s="2">
        <v>11110</v>
      </c>
      <c r="D24" s="2">
        <v>21403.324081212097</v>
      </c>
      <c r="E24" s="2">
        <v>40100</v>
      </c>
      <c r="F24" s="28"/>
      <c r="G24" s="24">
        <v>27</v>
      </c>
      <c r="H24" s="2"/>
      <c r="I24" s="2"/>
    </row>
    <row r="25" spans="1:9" ht="6.75" customHeight="1">
      <c r="A25" s="24">
        <v>28</v>
      </c>
      <c r="B25" s="2">
        <v>5845</v>
      </c>
      <c r="C25" s="2">
        <v>11110</v>
      </c>
      <c r="D25" s="2">
        <v>21403.324081212097</v>
      </c>
      <c r="E25" s="2">
        <v>40100</v>
      </c>
      <c r="F25" s="28"/>
      <c r="G25" s="24">
        <v>28</v>
      </c>
      <c r="H25" s="2">
        <v>21285</v>
      </c>
      <c r="I25" s="2"/>
    </row>
    <row r="26" spans="1:9" ht="6.75" customHeight="1">
      <c r="A26" s="24">
        <v>29</v>
      </c>
      <c r="B26" s="2">
        <v>5845</v>
      </c>
      <c r="C26" s="2">
        <v>11110</v>
      </c>
      <c r="D26" s="2">
        <v>21403.324081212097</v>
      </c>
      <c r="E26" s="2">
        <v>40100</v>
      </c>
      <c r="F26" s="28"/>
      <c r="G26" s="24">
        <v>29</v>
      </c>
      <c r="H26" s="2"/>
      <c r="I26" s="2"/>
    </row>
    <row r="27" spans="1:9" ht="6.75" customHeight="1">
      <c r="A27" s="24">
        <v>30</v>
      </c>
      <c r="B27" s="2">
        <v>5845</v>
      </c>
      <c r="C27" s="2">
        <v>11110</v>
      </c>
      <c r="D27" s="2">
        <v>21403.324081212097</v>
      </c>
      <c r="E27" s="2">
        <v>40100</v>
      </c>
      <c r="F27" s="24"/>
      <c r="G27" s="24">
        <v>30</v>
      </c>
      <c r="H27" s="2"/>
      <c r="I27" s="2"/>
    </row>
    <row r="28" spans="1:9" ht="6.75" customHeight="1">
      <c r="A28" s="24">
        <v>31</v>
      </c>
      <c r="B28" s="2">
        <v>5845</v>
      </c>
      <c r="C28" s="2">
        <v>11110</v>
      </c>
      <c r="D28" s="2">
        <v>21403.324081212097</v>
      </c>
      <c r="E28" s="2">
        <v>40100</v>
      </c>
      <c r="F28" s="24"/>
      <c r="G28" s="24">
        <v>31</v>
      </c>
      <c r="H28" s="2"/>
      <c r="I28" s="2"/>
    </row>
    <row r="29" spans="1:9" ht="6.75" customHeight="1">
      <c r="A29" s="24">
        <v>32</v>
      </c>
      <c r="B29" s="2">
        <v>5845</v>
      </c>
      <c r="C29" s="2">
        <v>11110</v>
      </c>
      <c r="D29" s="2">
        <v>21403.324081212097</v>
      </c>
      <c r="E29" s="2">
        <v>40100</v>
      </c>
      <c r="F29" s="28"/>
      <c r="G29" s="24">
        <v>32</v>
      </c>
      <c r="H29" s="2"/>
      <c r="I29" s="2"/>
    </row>
    <row r="30" spans="1:9" ht="6.75" customHeight="1">
      <c r="A30" s="24">
        <v>33</v>
      </c>
      <c r="B30" s="2">
        <v>5845</v>
      </c>
      <c r="C30" s="2">
        <v>11110</v>
      </c>
      <c r="D30" s="2">
        <v>21403.324081212097</v>
      </c>
      <c r="E30" s="2">
        <v>40100</v>
      </c>
      <c r="F30" s="28"/>
      <c r="G30" s="24">
        <v>33</v>
      </c>
      <c r="H30" s="7"/>
      <c r="I30" s="7"/>
    </row>
    <row r="31" spans="1:9" ht="6.75" customHeight="1">
      <c r="A31" s="24">
        <v>34</v>
      </c>
      <c r="B31" s="2">
        <v>5800</v>
      </c>
      <c r="C31" s="2">
        <v>11110</v>
      </c>
      <c r="D31" s="2">
        <v>21403.324081212097</v>
      </c>
      <c r="E31" s="2">
        <v>40100</v>
      </c>
      <c r="F31" s="28"/>
      <c r="G31" s="24">
        <v>34</v>
      </c>
      <c r="H31" s="24"/>
      <c r="I31" s="24"/>
    </row>
    <row r="32" spans="1:9" ht="6.75" customHeight="1">
      <c r="A32" s="24">
        <v>35</v>
      </c>
      <c r="B32" s="2">
        <v>5758.053775458705</v>
      </c>
      <c r="C32" s="2">
        <v>10983.01076713957</v>
      </c>
      <c r="D32" s="2">
        <v>20949.183563589468</v>
      </c>
      <c r="E32" s="2">
        <v>39958.83289981207</v>
      </c>
      <c r="F32" s="28"/>
      <c r="G32" s="24">
        <v>35</v>
      </c>
      <c r="H32" s="2">
        <v>20774</v>
      </c>
      <c r="I32" s="2">
        <v>32717.232</v>
      </c>
    </row>
    <row r="33" spans="1:9" ht="6.75" customHeight="1">
      <c r="A33" s="24">
        <v>36</v>
      </c>
      <c r="B33" s="2">
        <v>5719.459936489168</v>
      </c>
      <c r="C33" s="2">
        <v>10913.254445031049</v>
      </c>
      <c r="D33" s="2">
        <v>20823.491012177205</v>
      </c>
      <c r="E33" s="2">
        <v>39733.1318644052</v>
      </c>
      <c r="F33" s="28"/>
      <c r="G33" s="24">
        <v>36</v>
      </c>
      <c r="H33" s="2">
        <v>19715</v>
      </c>
      <c r="I33" s="2">
        <v>32177.736</v>
      </c>
    </row>
    <row r="34" spans="1:9" ht="6.75" customHeight="1">
      <c r="A34" s="24">
        <v>37</v>
      </c>
      <c r="B34" s="2">
        <v>5681.025970827655</v>
      </c>
      <c r="C34" s="2">
        <v>10843.843493974236</v>
      </c>
      <c r="D34" s="2">
        <v>20698.539722513546</v>
      </c>
      <c r="E34" s="2">
        <v>39509.01236102707</v>
      </c>
      <c r="F34" s="28"/>
      <c r="G34" s="24">
        <v>37</v>
      </c>
      <c r="H34" s="2">
        <v>20305</v>
      </c>
      <c r="I34" s="2">
        <v>31696.7616</v>
      </c>
    </row>
    <row r="35" spans="1:9" ht="6.75" customHeight="1">
      <c r="A35" s="24">
        <v>38</v>
      </c>
      <c r="B35" s="2">
        <v>5642.715928974213</v>
      </c>
      <c r="C35" s="2">
        <v>10774.70892068612</v>
      </c>
      <c r="D35" s="2">
        <v>20574.197564933544</v>
      </c>
      <c r="E35" s="2">
        <v>39286.22188839256</v>
      </c>
      <c r="F35" s="28"/>
      <c r="G35" s="24">
        <v>38</v>
      </c>
      <c r="H35" s="2">
        <v>20033</v>
      </c>
      <c r="I35" s="2">
        <v>33221.0664</v>
      </c>
    </row>
    <row r="36" spans="1:9" ht="6.75" customHeight="1">
      <c r="A36" s="24">
        <v>39</v>
      </c>
      <c r="B36" s="2">
        <v>5604.494759784651</v>
      </c>
      <c r="C36" s="2">
        <v>10705.783316314959</v>
      </c>
      <c r="D36" s="2">
        <v>20450.335191372662</v>
      </c>
      <c r="E36" s="2">
        <v>39064.51280422976</v>
      </c>
      <c r="F36" s="28"/>
      <c r="G36" s="24">
        <v>39</v>
      </c>
      <c r="H36" s="2">
        <v>18290</v>
      </c>
      <c r="I36" s="2">
        <v>33822.7416</v>
      </c>
    </row>
    <row r="37" spans="1:9" ht="6.75" customHeight="1">
      <c r="A37" s="24">
        <v>40</v>
      </c>
      <c r="B37" s="2">
        <v>5566.328135334298</v>
      </c>
      <c r="C37" s="2">
        <v>10637.00050203402</v>
      </c>
      <c r="D37" s="2">
        <v>20326.825319915617</v>
      </c>
      <c r="E37" s="2">
        <v>38843.64088422806</v>
      </c>
      <c r="F37" s="28"/>
      <c r="G37" s="24">
        <v>40</v>
      </c>
      <c r="H37" s="2">
        <v>19150</v>
      </c>
      <c r="I37" s="2">
        <v>33098.5368</v>
      </c>
    </row>
    <row r="38" spans="1:9" ht="6.75" customHeight="1">
      <c r="A38" s="24">
        <v>41</v>
      </c>
      <c r="B38" s="2">
        <v>5528.182288824921</v>
      </c>
      <c r="C38" s="2">
        <v>10568.295197262605</v>
      </c>
      <c r="D38" s="2">
        <v>20203.542057985294</v>
      </c>
      <c r="E38" s="2">
        <v>38623.36394563514</v>
      </c>
      <c r="F38" s="28"/>
      <c r="G38" s="24">
        <v>41</v>
      </c>
      <c r="H38" s="2">
        <v>18496</v>
      </c>
      <c r="I38" s="2">
        <v>33200</v>
      </c>
    </row>
    <row r="39" spans="1:9" ht="6.75" customHeight="1">
      <c r="A39" s="24">
        <v>42</v>
      </c>
      <c r="B39" s="2">
        <v>5490.023863312323</v>
      </c>
      <c r="C39" s="2">
        <v>10499.602705911147</v>
      </c>
      <c r="D39" s="2">
        <v>20080.360254657233</v>
      </c>
      <c r="E39" s="2">
        <v>38403.440515878734</v>
      </c>
      <c r="F39" s="28"/>
      <c r="G39" s="24">
        <v>42</v>
      </c>
      <c r="H39" s="2">
        <v>18428</v>
      </c>
      <c r="I39" s="2">
        <v>31688.532</v>
      </c>
    </row>
    <row r="40" spans="1:9" ht="6.75" customHeight="1">
      <c r="A40" s="24">
        <v>43</v>
      </c>
      <c r="B40" s="2">
        <v>5451.819769341912</v>
      </c>
      <c r="C40" s="2">
        <v>10430.85861659101</v>
      </c>
      <c r="D40" s="2">
        <v>19957.154873526633</v>
      </c>
      <c r="E40" s="2">
        <v>38183.62852818491</v>
      </c>
      <c r="F40" s="28"/>
      <c r="G40" s="24">
        <v>43</v>
      </c>
      <c r="H40" s="2">
        <v>18586</v>
      </c>
      <c r="I40" s="2">
        <v>32302.0944</v>
      </c>
    </row>
    <row r="41" spans="1:9" ht="6.75" customHeight="1">
      <c r="A41" s="24">
        <v>44</v>
      </c>
      <c r="B41" s="2">
        <v>5413.537049835005</v>
      </c>
      <c r="C41" s="2">
        <v>10361.998513161816</v>
      </c>
      <c r="D41" s="2">
        <v>19833.800378264717</v>
      </c>
      <c r="E41" s="2">
        <v>37963.68402728328</v>
      </c>
      <c r="F41" s="28"/>
      <c r="G41" s="24">
        <v>44</v>
      </c>
      <c r="H41" s="2">
        <v>19007</v>
      </c>
      <c r="I41" s="2">
        <v>31671.1584</v>
      </c>
    </row>
    <row r="42" spans="1:9" ht="6.75" customHeight="1">
      <c r="A42" s="24">
        <v>45</v>
      </c>
      <c r="B42" s="2">
        <v>5375.142750781809</v>
      </c>
      <c r="C42" s="2">
        <v>10292.957692328817</v>
      </c>
      <c r="D42" s="2">
        <v>19710.17012351184</v>
      </c>
      <c r="E42" s="2">
        <v>37743.3598689826</v>
      </c>
      <c r="F42" s="28"/>
      <c r="G42" s="24">
        <v>45</v>
      </c>
      <c r="H42" s="2">
        <v>18862</v>
      </c>
      <c r="I42" s="2">
        <v>30782.3616</v>
      </c>
    </row>
    <row r="43" spans="1:9" ht="6.75" customHeight="1">
      <c r="A43" s="24">
        <v>46</v>
      </c>
      <c r="B43" s="2">
        <v>5336.603796475657</v>
      </c>
      <c r="C43" s="2">
        <v>10223.670885264872</v>
      </c>
      <c r="D43" s="2">
        <v>19586.135744092655</v>
      </c>
      <c r="E43" s="2">
        <v>37522.40439771219</v>
      </c>
      <c r="F43" s="28"/>
      <c r="G43" s="24">
        <v>46</v>
      </c>
      <c r="H43" s="2">
        <v>18222</v>
      </c>
      <c r="I43" s="2">
        <v>31073.1408</v>
      </c>
    </row>
    <row r="44" spans="1:9" ht="6.75" customHeight="1">
      <c r="A44" s="24">
        <v>47</v>
      </c>
      <c r="B44" s="2">
        <v>5297.886868175689</v>
      </c>
      <c r="C44" s="2">
        <v>10154.071980428633</v>
      </c>
      <c r="D44" s="2">
        <v>19461.566535721384</v>
      </c>
      <c r="E44" s="2">
        <v>37300.560086075195</v>
      </c>
      <c r="F44" s="28"/>
      <c r="G44" s="24">
        <v>47</v>
      </c>
      <c r="H44" s="2">
        <v>18475</v>
      </c>
      <c r="I44" s="2">
        <v>29570.781600000002</v>
      </c>
    </row>
    <row r="45" spans="1:9" ht="6.75" customHeight="1">
      <c r="A45" s="24">
        <v>48</v>
      </c>
      <c r="B45" s="2">
        <v>5258.958285217046</v>
      </c>
      <c r="C45" s="2">
        <v>10084.09374489113</v>
      </c>
      <c r="D45" s="2">
        <v>19336.328820405426</v>
      </c>
      <c r="E45" s="2">
        <v>37077.56212007319</v>
      </c>
      <c r="F45" s="30"/>
      <c r="G45" s="24">
        <v>48</v>
      </c>
      <c r="H45" s="2">
        <v>18173</v>
      </c>
      <c r="I45" s="2">
        <v>31088</v>
      </c>
    </row>
    <row r="46" spans="1:9" ht="6.75" customHeight="1">
      <c r="A46" s="24">
        <v>49</v>
      </c>
      <c r="B46" s="2">
        <v>5219.783887705398</v>
      </c>
      <c r="C46" s="2">
        <v>10013.667541575307</v>
      </c>
      <c r="D46" s="2">
        <v>19210.28528966143</v>
      </c>
      <c r="E46" s="2">
        <v>36853.13691292452</v>
      </c>
      <c r="F46" s="27"/>
      <c r="G46" s="24">
        <v>49</v>
      </c>
      <c r="H46" s="2">
        <v>18449</v>
      </c>
      <c r="I46" s="2">
        <v>29695.14</v>
      </c>
    </row>
    <row r="47" spans="1:9" ht="6.75" customHeight="1">
      <c r="A47" s="24">
        <v>50</v>
      </c>
      <c r="B47" s="2">
        <v>5180.328920040251</v>
      </c>
      <c r="C47" s="2">
        <v>9942.723039861728</v>
      </c>
      <c r="D47" s="2">
        <v>19083.294318428943</v>
      </c>
      <c r="E47" s="2">
        <v>36627.000529308396</v>
      </c>
      <c r="F47" s="31"/>
      <c r="G47" s="24">
        <v>50</v>
      </c>
      <c r="H47" s="2">
        <v>18575</v>
      </c>
      <c r="I47" s="2">
        <v>28895.954400000002</v>
      </c>
    </row>
    <row r="48" spans="1:9" ht="6.75" customHeight="1">
      <c r="A48" s="24">
        <v>51</v>
      </c>
      <c r="B48" s="2">
        <v>5140.557914615733</v>
      </c>
      <c r="C48" s="2">
        <v>9871.187917025756</v>
      </c>
      <c r="D48" s="2">
        <v>18955.209242209075</v>
      </c>
      <c r="E48" s="2">
        <v>36398.85700040322</v>
      </c>
      <c r="F48" s="1"/>
      <c r="G48" s="24">
        <v>51</v>
      </c>
      <c r="H48" s="2">
        <v>18105</v>
      </c>
      <c r="I48" s="2">
        <v>24545.2392</v>
      </c>
    </row>
    <row r="49" spans="1:9" ht="6.75" customHeight="1">
      <c r="A49" s="24">
        <v>52</v>
      </c>
      <c r="B49" s="2">
        <v>5100.43457515164</v>
      </c>
      <c r="C49" s="2">
        <v>9798.987547947021</v>
      </c>
      <c r="D49" s="2">
        <v>18825.877589453426</v>
      </c>
      <c r="E49" s="2">
        <v>36168.39650820233</v>
      </c>
      <c r="F49" s="32"/>
      <c r="G49" s="24">
        <v>52</v>
      </c>
      <c r="H49" s="2">
        <v>18078</v>
      </c>
      <c r="I49" s="2">
        <v>29452.824000000004</v>
      </c>
    </row>
    <row r="50" spans="1:9" ht="6.75" customHeight="1">
      <c r="A50" s="24">
        <v>53</v>
      </c>
      <c r="B50" s="2">
        <v>5059.921659219332</v>
      </c>
      <c r="C50" s="2">
        <v>9726.04468047937</v>
      </c>
      <c r="D50" s="2">
        <v>18695.14026058573</v>
      </c>
      <c r="E50" s="2">
        <v>35935.29341526194</v>
      </c>
      <c r="F50" s="32"/>
      <c r="G50" s="24">
        <v>53</v>
      </c>
      <c r="H50" s="2">
        <v>17020</v>
      </c>
      <c r="I50" s="2">
        <v>29228.796000000002</v>
      </c>
    </row>
    <row r="51" spans="1:9" ht="6.75" customHeight="1">
      <c r="A51" s="24">
        <v>54</v>
      </c>
      <c r="B51" s="2">
        <v>5018.980859651324</v>
      </c>
      <c r="C51" s="2">
        <v>9652.279093786068</v>
      </c>
      <c r="D51" s="2">
        <v>18562.83064423001</v>
      </c>
      <c r="E51" s="2">
        <v>35699.2041131713</v>
      </c>
      <c r="F51" s="32"/>
      <c r="G51" s="24">
        <v>54</v>
      </c>
      <c r="H51" s="2">
        <v>16445</v>
      </c>
      <c r="I51" s="2">
        <v>29646.6768</v>
      </c>
    </row>
    <row r="52" spans="1:9" ht="6.75" customHeight="1">
      <c r="A52" s="24">
        <v>55</v>
      </c>
      <c r="B52" s="2">
        <v>4977.572684669632</v>
      </c>
      <c r="C52" s="2">
        <v>9577.607236839693</v>
      </c>
      <c r="D52" s="2">
        <v>18428.77366023882</v>
      </c>
      <c r="E52" s="2">
        <v>35459.764659589055</v>
      </c>
      <c r="F52" s="32"/>
      <c r="G52" s="24">
        <v>55</v>
      </c>
      <c r="H52" s="2">
        <v>17185</v>
      </c>
      <c r="I52" s="2">
        <v>29783.836800000005</v>
      </c>
    </row>
    <row r="53" spans="1:9" ht="6.75" customHeight="1">
      <c r="A53" s="24">
        <v>56</v>
      </c>
      <c r="B53" s="2">
        <v>4935.656336744477</v>
      </c>
      <c r="C53" s="2">
        <v>9501.941844158438</v>
      </c>
      <c r="D53" s="2">
        <v>18292.784717933093</v>
      </c>
      <c r="E53" s="2">
        <v>35216.58816953996</v>
      </c>
      <c r="F53" s="32"/>
      <c r="G53" s="24">
        <v>56</v>
      </c>
      <c r="H53" s="2">
        <v>17260</v>
      </c>
      <c r="I53" s="2">
        <v>31090</v>
      </c>
    </row>
    <row r="54" spans="1:9" ht="6.75" customHeight="1">
      <c r="A54" s="24">
        <v>57</v>
      </c>
      <c r="B54" s="2">
        <v>4893.1895904152325</v>
      </c>
      <c r="C54" s="2">
        <v>9425.191525707327</v>
      </c>
      <c r="D54" s="2">
        <v>18154.668576560638</v>
      </c>
      <c r="E54" s="2">
        <v>34969.26192171186</v>
      </c>
      <c r="F54" s="32"/>
      <c r="G54" s="24">
        <v>57</v>
      </c>
      <c r="H54" s="2">
        <v>15925</v>
      </c>
      <c r="I54" s="2">
        <v>24477.5736</v>
      </c>
    </row>
    <row r="55" spans="1:9" ht="6.75" customHeight="1">
      <c r="A55" s="24">
        <v>58</v>
      </c>
      <c r="B55" s="2">
        <v>4850.12866958424</v>
      </c>
      <c r="C55" s="2">
        <v>9347.260327740129</v>
      </c>
      <c r="D55" s="2">
        <v>18014.218093317922</v>
      </c>
      <c r="E55" s="2">
        <v>34717.344134575935</v>
      </c>
      <c r="F55" s="32"/>
      <c r="G55" s="24">
        <v>58</v>
      </c>
      <c r="H55" s="2">
        <v>17150</v>
      </c>
      <c r="I55" s="2">
        <v>26024.738400000002</v>
      </c>
    </row>
    <row r="56" spans="1:9" ht="6.75" customHeight="1">
      <c r="A56" s="24">
        <v>59</v>
      </c>
      <c r="B56" s="2">
        <v>4806.428125152598</v>
      </c>
      <c r="C56" s="2">
        <v>9268.0472612051</v>
      </c>
      <c r="D56" s="2">
        <v>17871.21284232337</v>
      </c>
      <c r="E56" s="2">
        <v>34460.36036010628</v>
      </c>
      <c r="F56" s="32"/>
      <c r="G56" s="24">
        <v>59</v>
      </c>
      <c r="H56" s="2">
        <v>16946</v>
      </c>
      <c r="I56" s="2">
        <v>26259.7392</v>
      </c>
    </row>
    <row r="57" spans="1:9" ht="6.75" customHeight="1">
      <c r="A57" s="24">
        <v>60</v>
      </c>
      <c r="B57" s="2">
        <v>4762.040714331011</v>
      </c>
      <c r="C57" s="2">
        <v>9187.445794196079</v>
      </c>
      <c r="D57" s="2">
        <v>17725.417585630443</v>
      </c>
      <c r="E57" s="2">
        <v>34197.79943446943</v>
      </c>
      <c r="F57" s="32"/>
      <c r="G57" s="24">
        <v>60</v>
      </c>
      <c r="H57" s="2">
        <v>16853</v>
      </c>
      <c r="I57" s="2">
        <v>27693.5184</v>
      </c>
    </row>
    <row r="58" spans="1:9" ht="6.75" customHeight="1">
      <c r="A58" s="24">
        <v>61</v>
      </c>
      <c r="B58" s="2">
        <v>4716.917283564249</v>
      </c>
      <c r="C58" s="2">
        <v>9105.34330482074</v>
      </c>
      <c r="D58" s="2">
        <v>17576.58057467493</v>
      </c>
      <c r="E58" s="2">
        <v>33929.10891503423</v>
      </c>
      <c r="F58" s="32"/>
      <c r="G58" s="24">
        <v>61</v>
      </c>
      <c r="H58" s="2">
        <v>16732</v>
      </c>
      <c r="I58" s="2">
        <v>26105.2056</v>
      </c>
    </row>
    <row r="59" spans="1:9" ht="6.75" customHeight="1">
      <c r="A59" s="24">
        <v>62</v>
      </c>
      <c r="B59" s="2">
        <v>4671.006657801109</v>
      </c>
      <c r="C59" s="2">
        <v>9021.620490804478</v>
      </c>
      <c r="D59" s="2">
        <v>17424.431657397286</v>
      </c>
      <c r="E59" s="2">
        <v>33653.68992109256</v>
      </c>
      <c r="F59" s="32"/>
      <c r="G59" s="24">
        <v>62</v>
      </c>
      <c r="H59" s="2">
        <v>16090</v>
      </c>
      <c r="I59" s="2">
        <v>27911.145600000003</v>
      </c>
    </row>
    <row r="60" spans="1:9" ht="6.75" customHeight="1">
      <c r="A60" s="24">
        <v>63</v>
      </c>
      <c r="B60" s="2">
        <v>4624.255539885449</v>
      </c>
      <c r="C60" s="2">
        <v>8936.150732187218</v>
      </c>
      <c r="D60" s="2">
        <v>17268.6801625907</v>
      </c>
      <c r="E60" s="2">
        <v>33370.89128138113</v>
      </c>
      <c r="F60" s="30"/>
      <c r="G60" s="24">
        <v>63</v>
      </c>
      <c r="H60" s="2">
        <v>15255</v>
      </c>
      <c r="I60" s="2">
        <v>22874.6304</v>
      </c>
    </row>
    <row r="61" spans="1:9" ht="6.75" customHeight="1">
      <c r="A61" s="24">
        <v>64</v>
      </c>
      <c r="B61" s="2">
        <v>4576.608425223208</v>
      </c>
      <c r="C61" s="2">
        <v>8848.799403658437</v>
      </c>
      <c r="D61" s="2">
        <v>17109.012528719213</v>
      </c>
      <c r="E61" s="2">
        <v>33080.002874384365</v>
      </c>
      <c r="F61" s="30"/>
      <c r="G61" s="24">
        <v>64</v>
      </c>
      <c r="H61" s="2">
        <v>15089</v>
      </c>
      <c r="I61" s="2">
        <v>23703.9912</v>
      </c>
    </row>
    <row r="62" spans="1:9" ht="6.75" customHeight="1">
      <c r="A62" s="24">
        <v>65</v>
      </c>
      <c r="B62" s="2">
        <v>4528.007538708113</v>
      </c>
      <c r="C62" s="2">
        <v>8759.423133482205</v>
      </c>
      <c r="D62" s="2">
        <v>16945.08963942101</v>
      </c>
      <c r="E62" s="2">
        <v>32780.24802688875</v>
      </c>
      <c r="F62" s="30"/>
      <c r="G62" s="24">
        <v>65</v>
      </c>
      <c r="H62" s="2">
        <v>15892</v>
      </c>
      <c r="I62" s="2">
        <v>26809.2936</v>
      </c>
    </row>
    <row r="63" spans="1:9" ht="6.75" customHeight="1">
      <c r="A63" s="24">
        <v>66</v>
      </c>
      <c r="B63" s="2">
        <v>4478.392803323046</v>
      </c>
      <c r="C63" s="2">
        <v>8667.869006700937</v>
      </c>
      <c r="D63" s="2">
        <v>16776.543822055402</v>
      </c>
      <c r="E63" s="2">
        <v>32470.774811636024</v>
      </c>
      <c r="F63" s="30"/>
      <c r="G63" s="24">
        <v>66</v>
      </c>
      <c r="H63" s="2">
        <v>14813</v>
      </c>
      <c r="I63" s="2">
        <v>21738.0312</v>
      </c>
    </row>
    <row r="64" spans="1:9" ht="6.75" customHeight="1">
      <c r="A64" s="24">
        <v>67</v>
      </c>
      <c r="B64" s="2">
        <v>4427.701853088316</v>
      </c>
      <c r="C64" s="2">
        <v>8573.973711523551</v>
      </c>
      <c r="D64" s="2">
        <v>16602.975458842535</v>
      </c>
      <c r="E64" s="2">
        <v>32150.646055333465</v>
      </c>
      <c r="F64" s="30"/>
      <c r="G64" s="24">
        <v>67</v>
      </c>
      <c r="H64" s="2">
        <v>14626</v>
      </c>
      <c r="I64" s="2">
        <v>24502.2624</v>
      </c>
    </row>
    <row r="65" spans="1:9" ht="6.75" customHeight="1">
      <c r="A65" s="24">
        <v>68</v>
      </c>
      <c r="B65" s="2">
        <v>4375.870107400464</v>
      </c>
      <c r="C65" s="2">
        <v>8477.562629718193</v>
      </c>
      <c r="D65" s="2">
        <v>16423.949152249657</v>
      </c>
      <c r="E65" s="2">
        <v>31818.827832670184</v>
      </c>
      <c r="F65" s="30"/>
      <c r="G65" s="24">
        <v>68</v>
      </c>
      <c r="H65" s="2">
        <v>14392</v>
      </c>
      <c r="I65" s="2">
        <v>25200</v>
      </c>
    </row>
    <row r="66" spans="1:9" ht="6.75" customHeight="1">
      <c r="A66" s="24">
        <v>69</v>
      </c>
      <c r="B66" s="2">
        <v>4322.830929712218</v>
      </c>
      <c r="C66" s="2">
        <v>8378.448874754646</v>
      </c>
      <c r="D66" s="2">
        <v>16238.989377165055</v>
      </c>
      <c r="E66" s="2">
        <v>31474.17617910835</v>
      </c>
      <c r="F66" s="30"/>
      <c r="G66" s="24">
        <v>69</v>
      </c>
      <c r="H66" s="2">
        <v>14688</v>
      </c>
      <c r="I66" s="2"/>
    </row>
    <row r="67" spans="1:9" ht="6.75" customHeight="1">
      <c r="A67" s="24">
        <v>70</v>
      </c>
      <c r="B67" s="2">
        <v>4268.515901531807</v>
      </c>
      <c r="C67" s="2">
        <v>8276.432285822484</v>
      </c>
      <c r="D67" s="2">
        <v>16047.575541940203</v>
      </c>
      <c r="E67" s="2">
        <v>31115.421703554228</v>
      </c>
      <c r="F67" s="30"/>
      <c r="G67" s="24">
        <v>70</v>
      </c>
      <c r="H67" s="24">
        <v>15474</v>
      </c>
      <c r="I67" s="2">
        <v>21374.1</v>
      </c>
    </row>
    <row r="68" spans="1:9" ht="6.75" customHeight="1">
      <c r="A68" s="24">
        <v>71</v>
      </c>
      <c r="B68" s="2">
        <v>4212.85525370491</v>
      </c>
      <c r="C68" s="2">
        <v>8171.298392337081</v>
      </c>
      <c r="D68" s="2">
        <v>15849.136368473824</v>
      </c>
      <c r="E68" s="2">
        <v>30741.15171978624</v>
      </c>
      <c r="F68" s="30"/>
      <c r="G68" s="24">
        <v>71</v>
      </c>
      <c r="H68" s="2">
        <v>14642</v>
      </c>
      <c r="I68" s="2">
        <v>22654</v>
      </c>
    </row>
    <row r="69" spans="1:9" ht="6.75" customHeight="1">
      <c r="A69" s="24">
        <v>72</v>
      </c>
      <c r="B69" s="2">
        <v>4155.778512087496</v>
      </c>
      <c r="C69" s="2">
        <v>8062.817373074529</v>
      </c>
      <c r="D69" s="2">
        <v>15643.043488113532</v>
      </c>
      <c r="E69" s="2">
        <v>30349.789440623237</v>
      </c>
      <c r="F69" s="30"/>
      <c r="G69" s="24">
        <v>72</v>
      </c>
      <c r="H69" s="2">
        <v>13899</v>
      </c>
      <c r="I69" s="2"/>
    </row>
    <row r="70" spans="1:9" ht="6.75" customHeight="1">
      <c r="A70" s="24">
        <v>73</v>
      </c>
      <c r="B70" s="2">
        <v>4097.215435776631</v>
      </c>
      <c r="C70" s="2">
        <v>7950.743048026523</v>
      </c>
      <c r="D70" s="2">
        <v>15428.604135325308</v>
      </c>
      <c r="E70" s="2">
        <v>29939.569688856023</v>
      </c>
      <c r="F70" s="30"/>
      <c r="G70" s="24">
        <v>73</v>
      </c>
      <c r="H70" s="2">
        <v>13699</v>
      </c>
      <c r="I70" s="2">
        <v>22759.415999999997</v>
      </c>
    </row>
    <row r="71" spans="1:9" ht="6.75" customHeight="1">
      <c r="A71" s="24">
        <v>74</v>
      </c>
      <c r="B71" s="2">
        <v>4037.0973556256563</v>
      </c>
      <c r="C71" s="2">
        <v>7834.8119614649195</v>
      </c>
      <c r="D71" s="2">
        <v>15205.052805074252</v>
      </c>
      <c r="E71" s="2">
        <v>29508.510471241585</v>
      </c>
      <c r="F71" s="30"/>
      <c r="G71" s="24">
        <v>74</v>
      </c>
      <c r="H71" s="2">
        <v>13784</v>
      </c>
      <c r="I71" s="2"/>
    </row>
    <row r="72" spans="1:9" ht="6.75" customHeight="1">
      <c r="A72" s="24">
        <v>75</v>
      </c>
      <c r="B72" s="2">
        <v>3975.3590627033795</v>
      </c>
      <c r="C72" s="2">
        <v>7714.7426445764395</v>
      </c>
      <c r="D72" s="2">
        <v>14971.54172322046</v>
      </c>
      <c r="E72" s="2">
        <v>29054.379633481283</v>
      </c>
      <c r="F72" s="30"/>
      <c r="G72" s="24">
        <v>75</v>
      </c>
      <c r="H72" s="2">
        <v>13697</v>
      </c>
      <c r="I72" s="2"/>
    </row>
    <row r="73" spans="1:9" ht="6.75" customHeight="1">
      <c r="A73" s="24">
        <v>76</v>
      </c>
      <c r="B73" s="2">
        <v>3911.9414565530205</v>
      </c>
      <c r="C73" s="2">
        <v>7590.235189915391</v>
      </c>
      <c r="D73" s="2">
        <v>14727.129962981093</v>
      </c>
      <c r="E73" s="2">
        <v>28574.655662146026</v>
      </c>
      <c r="F73" s="30"/>
      <c r="G73" s="24">
        <v>76</v>
      </c>
      <c r="H73" s="2">
        <v>12995</v>
      </c>
      <c r="I73" s="2"/>
    </row>
    <row r="74" spans="1:9" ht="6.75" customHeight="1">
      <c r="A74" s="24">
        <v>77</v>
      </c>
      <c r="B74" s="2">
        <v>3846.7952506802944</v>
      </c>
      <c r="C74" s="2">
        <v>7460.971334750414</v>
      </c>
      <c r="D74" s="2">
        <v>14470.771026381748</v>
      </c>
      <c r="E74" s="2">
        <v>28066.481521333288</v>
      </c>
      <c r="F74" s="30"/>
      <c r="G74" s="24">
        <v>77</v>
      </c>
      <c r="H74" s="2">
        <v>12078</v>
      </c>
      <c r="I74" s="2">
        <v>24913</v>
      </c>
    </row>
    <row r="75" spans="1:9" ht="6.75" customHeight="1">
      <c r="A75" s="24">
        <v>78</v>
      </c>
      <c r="B75" s="2">
        <v>3779.8861620288867</v>
      </c>
      <c r="C75" s="2">
        <v>7326.6153468299735</v>
      </c>
      <c r="D75" s="2">
        <v>14201.29870037981</v>
      </c>
      <c r="E75" s="2">
        <v>27526.610205443594</v>
      </c>
      <c r="F75" s="30"/>
      <c r="G75" s="24">
        <v>78</v>
      </c>
      <c r="H75" s="2">
        <v>12852</v>
      </c>
      <c r="I75" s="2">
        <v>24333.0984</v>
      </c>
    </row>
    <row r="76" spans="1:9" ht="6.75" customHeight="1">
      <c r="A76" s="24">
        <v>79</v>
      </c>
      <c r="B76" s="2">
        <v>3711.2022054733357</v>
      </c>
      <c r="C76" s="2">
        <v>7186.816150916524</v>
      </c>
      <c r="D76" s="2">
        <v>13917.410997142635</v>
      </c>
      <c r="E76" s="2">
        <v>26951.340453962388</v>
      </c>
      <c r="F76" s="30"/>
      <c r="G76" s="24">
        <v>79</v>
      </c>
      <c r="H76" s="2">
        <v>12446</v>
      </c>
      <c r="I76" s="2"/>
    </row>
    <row r="77" spans="1:9" ht="6.75" customHeight="1">
      <c r="A77" s="24">
        <v>80</v>
      </c>
      <c r="B77" s="2">
        <v>3640.7640118790664</v>
      </c>
      <c r="C77" s="2">
        <v>7041.211354382493</v>
      </c>
      <c r="D77" s="2">
        <v>13617.652002524717</v>
      </c>
      <c r="E77" s="2">
        <v>26336.440809498854</v>
      </c>
      <c r="F77" s="30"/>
      <c r="G77" s="24">
        <v>80</v>
      </c>
      <c r="H77" s="2">
        <v>10944</v>
      </c>
      <c r="I77" s="2">
        <v>13173</v>
      </c>
    </row>
    <row r="78" spans="1:9" ht="6.75" customHeight="1">
      <c r="A78" s="24">
        <v>81</v>
      </c>
      <c r="B78" s="2">
        <v>3568.639554103215</v>
      </c>
      <c r="C78" s="2">
        <v>6889.434168839107</v>
      </c>
      <c r="D78" s="2">
        <v>13300.391492941153</v>
      </c>
      <c r="E78" s="2">
        <v>25677.059905096656</v>
      </c>
      <c r="F78" s="30"/>
      <c r="G78" s="24">
        <v>81</v>
      </c>
      <c r="H78" s="2">
        <v>12130</v>
      </c>
      <c r="I78" s="2"/>
    </row>
    <row r="79" spans="1:9" ht="6.75" customHeight="1">
      <c r="A79" s="24">
        <v>82</v>
      </c>
      <c r="B79" s="2">
        <v>3494.965413419037</v>
      </c>
      <c r="C79" s="2">
        <v>6731.124755085085</v>
      </c>
      <c r="D79" s="2">
        <v>12963.802243809745</v>
      </c>
      <c r="E79" s="2">
        <v>24967.620528745127</v>
      </c>
      <c r="F79" s="30"/>
      <c r="G79" s="24">
        <v>82</v>
      </c>
      <c r="H79" s="2">
        <v>9253</v>
      </c>
      <c r="I79" s="2"/>
    </row>
    <row r="80" spans="1:9" ht="6.75" customHeight="1">
      <c r="A80" s="24">
        <v>83</v>
      </c>
      <c r="B80" s="2">
        <v>3419.9779562024346</v>
      </c>
      <c r="C80" s="2">
        <v>6565.948366128933</v>
      </c>
      <c r="D80" s="2">
        <v>12605.83503717745</v>
      </c>
      <c r="E80" s="2">
        <v>24201.694579912946</v>
      </c>
      <c r="F80" s="30"/>
      <c r="G80" s="24">
        <v>83</v>
      </c>
      <c r="H80" s="2">
        <v>11394</v>
      </c>
      <c r="I80" s="2"/>
    </row>
    <row r="81" spans="1:9" ht="6.75" customHeight="1">
      <c r="A81" s="24">
        <v>84</v>
      </c>
      <c r="B81" s="2">
        <v>3344.0599088517733</v>
      </c>
      <c r="C81" s="2">
        <v>6393.624051463775</v>
      </c>
      <c r="D81" s="2">
        <v>12224.191439648028</v>
      </c>
      <c r="E81" s="2">
        <v>23371.85532811444</v>
      </c>
      <c r="F81" s="30"/>
      <c r="G81" s="24">
        <v>84</v>
      </c>
      <c r="H81" s="2">
        <v>10636</v>
      </c>
      <c r="I81" s="2"/>
    </row>
    <row r="82" spans="1:9" ht="6.75" customHeight="1">
      <c r="A82" s="24">
        <v>85</v>
      </c>
      <c r="B82" s="2">
        <v>3267.811594785747</v>
      </c>
      <c r="C82" s="2">
        <v>6213.970031662499</v>
      </c>
      <c r="D82" s="2">
        <v>11816.294310238927</v>
      </c>
      <c r="E82" s="2">
        <v>22469.501866720388</v>
      </c>
      <c r="F82" s="30"/>
      <c r="G82" s="24">
        <v>85</v>
      </c>
      <c r="H82" s="2">
        <v>10087</v>
      </c>
      <c r="I82" s="2"/>
    </row>
    <row r="83" spans="1:9" ht="6.75" customHeight="1">
      <c r="A83" s="24">
        <v>86</v>
      </c>
      <c r="B83" s="2">
        <v>3192.1631620363446</v>
      </c>
      <c r="C83" s="2">
        <v>6026.975972369934</v>
      </c>
      <c r="D83" s="2">
        <v>11379.255234670532</v>
      </c>
      <c r="E83" s="2">
        <v>21484.64674314265</v>
      </c>
      <c r="F83" s="30"/>
      <c r="G83" s="24">
        <v>86</v>
      </c>
      <c r="H83" s="2"/>
      <c r="I83" s="2"/>
    </row>
    <row r="84" spans="1:9" ht="6.75" customHeight="1">
      <c r="A84" s="24">
        <v>87</v>
      </c>
      <c r="B84" s="2">
        <v>3118.5581459911946</v>
      </c>
      <c r="C84" s="2">
        <v>5832.91998915577</v>
      </c>
      <c r="D84" s="2">
        <v>10909.835253073059</v>
      </c>
      <c r="E84" s="2">
        <v>20405.646823628525</v>
      </c>
      <c r="F84" s="30"/>
      <c r="G84" s="24">
        <v>87</v>
      </c>
      <c r="H84" s="2">
        <v>6594</v>
      </c>
      <c r="I84" s="2"/>
    </row>
    <row r="85" spans="1:9" ht="6.75" customHeight="1">
      <c r="A85" s="24">
        <v>88</v>
      </c>
      <c r="B85" s="2">
        <v>3049.2686090235766</v>
      </c>
      <c r="C85" s="2">
        <v>5632.563174975064</v>
      </c>
      <c r="D85" s="2">
        <v>10404.386096456172</v>
      </c>
      <c r="E85" s="2">
        <v>19218.825724863676</v>
      </c>
      <c r="F85" s="30"/>
      <c r="G85" s="24">
        <v>88</v>
      </c>
      <c r="H85" s="2">
        <v>5800</v>
      </c>
      <c r="I85" s="2"/>
    </row>
    <row r="86" spans="1:9" ht="6.75" customHeight="1">
      <c r="A86" s="24">
        <v>89</v>
      </c>
      <c r="B86" s="2">
        <v>2987.9720197685488</v>
      </c>
      <c r="C86" s="2">
        <v>5427.486513014233</v>
      </c>
      <c r="D86" s="2">
        <v>9858.730153448087</v>
      </c>
      <c r="E86" s="2">
        <v>17907.8400297172</v>
      </c>
      <c r="F86" s="30"/>
      <c r="G86" s="24">
        <v>89</v>
      </c>
      <c r="H86" s="2"/>
      <c r="I86" s="2"/>
    </row>
    <row r="87" spans="1:9" ht="6.75" customHeight="1">
      <c r="A87" s="24">
        <v>90</v>
      </c>
      <c r="B87" s="2">
        <v>2940.9046688866465</v>
      </c>
      <c r="C87" s="2">
        <v>5220.712337697389</v>
      </c>
      <c r="D87" s="2">
        <v>9267.841151513452</v>
      </c>
      <c r="E87" s="2">
        <v>16452.329500990963</v>
      </c>
      <c r="F87" s="30"/>
      <c r="G87" s="24">
        <v>90</v>
      </c>
      <c r="H87" s="2"/>
      <c r="I87" s="2"/>
    </row>
    <row r="88" spans="1:9" ht="6.75" customHeight="1">
      <c r="A88" s="24">
        <v>91</v>
      </c>
      <c r="B88" s="2"/>
      <c r="C88" s="2"/>
      <c r="D88" s="2"/>
      <c r="E88" s="2"/>
      <c r="F88" s="30"/>
      <c r="G88" s="24">
        <v>91</v>
      </c>
      <c r="H88" s="2">
        <v>6073</v>
      </c>
      <c r="I88" s="2"/>
    </row>
    <row r="89" spans="1:9" ht="6.75" customHeight="1">
      <c r="A89" s="24">
        <v>92</v>
      </c>
      <c r="B89" s="2"/>
      <c r="C89" s="2"/>
      <c r="D89" s="2"/>
      <c r="E89" s="2"/>
      <c r="F89" s="30"/>
      <c r="G89" s="24">
        <v>92</v>
      </c>
      <c r="H89" s="2"/>
      <c r="I89" s="2"/>
    </row>
    <row r="90" spans="1:9" ht="6.75" customHeight="1">
      <c r="A90" s="24">
        <v>93</v>
      </c>
      <c r="B90" s="2"/>
      <c r="C90" s="2"/>
      <c r="D90" s="2"/>
      <c r="E90" s="2"/>
      <c r="F90" s="30"/>
      <c r="G90" s="24">
        <v>93</v>
      </c>
      <c r="H90" s="2"/>
      <c r="I90" s="2"/>
    </row>
    <row r="91" spans="1:9" ht="6.75" customHeight="1">
      <c r="A91" s="24">
        <v>94</v>
      </c>
      <c r="B91" s="2"/>
      <c r="C91" s="2"/>
      <c r="D91" s="2"/>
      <c r="E91" s="2"/>
      <c r="F91" s="30"/>
      <c r="G91" s="24">
        <v>94</v>
      </c>
      <c r="H91" s="2"/>
      <c r="I91" s="2"/>
    </row>
    <row r="92" spans="1:9" ht="6.75" customHeight="1">
      <c r="A92" s="24">
        <v>95</v>
      </c>
      <c r="B92" s="2"/>
      <c r="C92" s="2"/>
      <c r="D92" s="2"/>
      <c r="E92" s="2"/>
      <c r="F92" s="30"/>
      <c r="G92" s="24">
        <v>95</v>
      </c>
      <c r="H92" s="2"/>
      <c r="I92" s="2"/>
    </row>
    <row r="93" spans="1:9" ht="6.75" customHeight="1">
      <c r="A93" s="24">
        <v>96</v>
      </c>
      <c r="B93" s="2"/>
      <c r="C93" s="2"/>
      <c r="D93" s="2"/>
      <c r="E93" s="2"/>
      <c r="F93" s="30"/>
      <c r="G93" s="24">
        <v>96</v>
      </c>
      <c r="H93" s="2"/>
      <c r="I93" s="2"/>
    </row>
    <row r="94" spans="1:9" ht="6.75" customHeight="1">
      <c r="A94" s="24">
        <v>97</v>
      </c>
      <c r="B94" s="2"/>
      <c r="C94" s="2"/>
      <c r="D94" s="2"/>
      <c r="E94" s="2"/>
      <c r="F94" s="2"/>
      <c r="G94" s="24">
        <v>97</v>
      </c>
      <c r="H94" s="2"/>
      <c r="I94" s="2"/>
    </row>
    <row r="95" spans="1:9" ht="6.75" customHeight="1">
      <c r="A95" s="24">
        <v>98</v>
      </c>
      <c r="B95" s="2"/>
      <c r="C95" s="2"/>
      <c r="D95" s="2"/>
      <c r="E95" s="2"/>
      <c r="F95" s="2"/>
      <c r="G95" s="24">
        <v>98</v>
      </c>
      <c r="H95" s="2"/>
      <c r="I95" s="2"/>
    </row>
    <row r="96" spans="1:9" ht="6.75" customHeight="1">
      <c r="A96" s="24">
        <v>99</v>
      </c>
      <c r="B96" s="2"/>
      <c r="C96" s="2"/>
      <c r="D96" s="2"/>
      <c r="E96" s="2"/>
      <c r="F96" s="2"/>
      <c r="G96" s="24">
        <v>99</v>
      </c>
      <c r="H96" s="2"/>
      <c r="I96" s="2"/>
    </row>
    <row r="97" spans="1:9" ht="6.75" customHeight="1">
      <c r="A97" s="24">
        <v>100</v>
      </c>
      <c r="B97" s="2"/>
      <c r="C97" s="2"/>
      <c r="D97" s="2"/>
      <c r="E97" s="2"/>
      <c r="F97" s="2"/>
      <c r="G97" s="24">
        <v>100</v>
      </c>
      <c r="H97" s="2"/>
      <c r="I97" s="2"/>
    </row>
    <row r="98" spans="1:9" ht="6.75" customHeight="1">
      <c r="A98" s="24"/>
      <c r="B98" s="2"/>
      <c r="C98" s="2"/>
      <c r="D98" s="2"/>
      <c r="E98" s="2"/>
      <c r="F98" s="2"/>
      <c r="G98" s="24"/>
      <c r="H98" s="33"/>
      <c r="I98" s="1"/>
    </row>
  </sheetData>
  <sheetProtection/>
  <printOptions/>
  <pageMargins left="0.5" right="0.2" top="0.5" bottom="0.5" header="0.25" footer="0.2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"/>
    </sheetView>
  </sheetViews>
  <sheetFormatPr defaultColWidth="9.59765625" defaultRowHeight="6.75" customHeight="1"/>
  <cols>
    <col min="1" max="1" width="3.796875" style="0" customWidth="1"/>
    <col min="2" max="2" width="7.19921875" style="0" customWidth="1"/>
    <col min="3" max="3" width="7.59765625" style="0" customWidth="1"/>
    <col min="4" max="4" width="6.3984375" style="0" customWidth="1"/>
    <col min="5" max="5" width="6.59765625" style="0" customWidth="1"/>
    <col min="6" max="6" width="5.796875" style="0" customWidth="1"/>
    <col min="7" max="7" width="3.796875" style="0" customWidth="1"/>
    <col min="8" max="8" width="5.796875" style="0" customWidth="1"/>
    <col min="9" max="9" width="6.19921875" style="0" customWidth="1"/>
  </cols>
  <sheetData>
    <row r="1" spans="1:9" ht="6.75" customHeight="1">
      <c r="A1" s="24" t="s">
        <v>39</v>
      </c>
      <c r="B1" s="24" t="s">
        <v>40</v>
      </c>
      <c r="C1" s="27" t="s">
        <v>41</v>
      </c>
      <c r="D1" s="27" t="s">
        <v>42</v>
      </c>
      <c r="E1" s="27" t="s">
        <v>43</v>
      </c>
      <c r="F1" s="24"/>
      <c r="G1" s="24" t="s">
        <v>39</v>
      </c>
      <c r="H1" s="24" t="s">
        <v>44</v>
      </c>
      <c r="I1" s="24" t="s">
        <v>45</v>
      </c>
    </row>
    <row r="2" spans="1:9" ht="6.75" customHeight="1">
      <c r="A2" s="2">
        <v>5</v>
      </c>
      <c r="B2" s="2"/>
      <c r="C2" s="2"/>
      <c r="D2" s="2"/>
      <c r="E2" s="2"/>
      <c r="F2" s="28"/>
      <c r="G2" s="2">
        <v>5</v>
      </c>
      <c r="H2" s="2"/>
      <c r="I2" s="2"/>
    </row>
    <row r="3" spans="1:9" ht="6.75" customHeight="1">
      <c r="A3" s="2">
        <v>6</v>
      </c>
      <c r="B3" s="2"/>
      <c r="C3" s="2"/>
      <c r="D3" s="2"/>
      <c r="E3" s="2"/>
      <c r="F3" s="28"/>
      <c r="G3" s="2">
        <v>6</v>
      </c>
      <c r="H3" s="2"/>
      <c r="I3" s="2"/>
    </row>
    <row r="4" spans="1:9" ht="6.75" customHeight="1">
      <c r="A4" s="24">
        <v>7</v>
      </c>
      <c r="B4" s="2"/>
      <c r="C4" s="2"/>
      <c r="D4" s="2"/>
      <c r="E4" s="2"/>
      <c r="F4" s="28"/>
      <c r="G4" s="24">
        <v>7</v>
      </c>
      <c r="H4" s="2"/>
      <c r="I4" s="2"/>
    </row>
    <row r="5" spans="1:9" ht="6.75" customHeight="1">
      <c r="A5" s="24">
        <v>8</v>
      </c>
      <c r="B5" s="2">
        <v>4046.644706623298</v>
      </c>
      <c r="C5" s="2">
        <v>7776.013448938674</v>
      </c>
      <c r="D5" s="2">
        <v>14942.350896066422</v>
      </c>
      <c r="E5" s="2">
        <v>28713.151252542033</v>
      </c>
      <c r="F5" s="25"/>
      <c r="G5" s="24">
        <v>8</v>
      </c>
      <c r="H5" s="2">
        <v>11769.2424</v>
      </c>
      <c r="I5" s="2">
        <v>22130.308800000003</v>
      </c>
    </row>
    <row r="6" spans="1:9" ht="6.75" customHeight="1">
      <c r="A6" s="24">
        <v>9</v>
      </c>
      <c r="B6" s="2">
        <v>4228.102011317432</v>
      </c>
      <c r="C6" s="2">
        <v>8064.442993538585</v>
      </c>
      <c r="D6" s="2">
        <v>15381.66312495596</v>
      </c>
      <c r="E6" s="2">
        <v>29338.115562252242</v>
      </c>
      <c r="F6" s="28"/>
      <c r="G6" s="24">
        <v>9</v>
      </c>
      <c r="H6" s="2">
        <v>13242.3408</v>
      </c>
      <c r="I6" s="2">
        <v>20080.224000000002</v>
      </c>
    </row>
    <row r="7" spans="1:9" ht="6.75" customHeight="1">
      <c r="A7" s="24">
        <v>10</v>
      </c>
      <c r="B7" s="2">
        <v>4398.745080703143</v>
      </c>
      <c r="C7" s="2">
        <v>8337.57149354073</v>
      </c>
      <c r="D7" s="2">
        <v>15803.393271153349</v>
      </c>
      <c r="E7" s="2">
        <v>29954.43446286715</v>
      </c>
      <c r="F7" s="28"/>
      <c r="G7" s="24">
        <v>10</v>
      </c>
      <c r="H7" s="2">
        <v>13730.6304</v>
      </c>
      <c r="I7" s="2">
        <v>22210.776</v>
      </c>
    </row>
    <row r="8" spans="1:9" ht="6.75" customHeight="1">
      <c r="A8" s="24">
        <v>11</v>
      </c>
      <c r="B8" s="2">
        <v>4556.933627122444</v>
      </c>
      <c r="C8" s="2">
        <v>8593.778397744454</v>
      </c>
      <c r="D8" s="2">
        <v>16206.737510937817</v>
      </c>
      <c r="E8" s="2">
        <v>30563.77865379644</v>
      </c>
      <c r="F8" s="28"/>
      <c r="G8" s="24">
        <v>11</v>
      </c>
      <c r="H8" s="2">
        <v>14578.2792</v>
      </c>
      <c r="I8" s="2">
        <v>16124.5296</v>
      </c>
    </row>
    <row r="9" spans="1:9" ht="6.75" customHeight="1">
      <c r="A9" s="24">
        <v>12</v>
      </c>
      <c r="B9" s="2">
        <v>4701.2325166585815</v>
      </c>
      <c r="C9" s="2">
        <v>8831.716373634401</v>
      </c>
      <c r="D9" s="2">
        <v>16591.226625770058</v>
      </c>
      <c r="E9" s="2">
        <v>31168.21117234133</v>
      </c>
      <c r="F9" s="28"/>
      <c r="G9" s="24">
        <v>12</v>
      </c>
      <c r="H9" s="2">
        <v>14977.872000000001</v>
      </c>
      <c r="I9" s="2">
        <v>21944.6856</v>
      </c>
    </row>
    <row r="10" spans="1:9" ht="6.75" customHeight="1">
      <c r="A10" s="24">
        <v>13</v>
      </c>
      <c r="B10" s="2">
        <v>4830.468541228811</v>
      </c>
      <c r="C10" s="2">
        <v>9050.366877722478</v>
      </c>
      <c r="D10" s="2">
        <v>16956.769291067452</v>
      </c>
      <c r="E10" s="2">
        <v>31770.20652038424</v>
      </c>
      <c r="F10" s="28"/>
      <c r="G10" s="24">
        <v>13</v>
      </c>
      <c r="H10" s="2">
        <v>14868.144000000002</v>
      </c>
      <c r="I10" s="2">
        <v>26649.2736</v>
      </c>
    </row>
    <row r="11" spans="1:9" ht="6.75" customHeight="1">
      <c r="A11" s="24">
        <v>14</v>
      </c>
      <c r="B11" s="2">
        <v>4943.782212554244</v>
      </c>
      <c r="C11" s="2">
        <v>9249.090329276021</v>
      </c>
      <c r="D11" s="2">
        <v>17303.68941048262</v>
      </c>
      <c r="E11" s="2">
        <v>32372.66115422242</v>
      </c>
      <c r="F11" s="28"/>
      <c r="G11" s="24">
        <v>14</v>
      </c>
      <c r="H11" s="2">
        <v>15339.06</v>
      </c>
      <c r="I11" s="2">
        <v>24572.6712</v>
      </c>
    </row>
    <row r="12" spans="1:9" ht="6.75" customHeight="1">
      <c r="A12" s="24">
        <v>15</v>
      </c>
      <c r="B12" s="2">
        <v>5040.672019786925</v>
      </c>
      <c r="C12" s="2">
        <v>9427.668761920388</v>
      </c>
      <c r="D12" s="2">
        <v>17632.755699159025</v>
      </c>
      <c r="E12" s="2">
        <v>32978.892385575644</v>
      </c>
      <c r="F12" s="29"/>
      <c r="G12" s="24">
        <v>15</v>
      </c>
      <c r="H12" s="2">
        <v>16204.082400000001</v>
      </c>
      <c r="I12" s="2">
        <v>21993.148800000003</v>
      </c>
    </row>
    <row r="13" spans="1:9" ht="6.75" customHeight="1">
      <c r="A13" s="24">
        <v>16</v>
      </c>
      <c r="B13" s="2">
        <v>5121.029709502193</v>
      </c>
      <c r="C13" s="2">
        <v>9586.340002083603</v>
      </c>
      <c r="D13" s="2">
        <v>17945.20240041361</v>
      </c>
      <c r="E13" s="2">
        <v>33592.62128422492</v>
      </c>
      <c r="F13" s="28"/>
      <c r="G13" s="24">
        <v>16</v>
      </c>
      <c r="H13" s="2">
        <v>15969.996000000001</v>
      </c>
      <c r="I13" s="2">
        <v>27665</v>
      </c>
    </row>
    <row r="14" spans="1:9" ht="6.75" customHeight="1">
      <c r="A14" s="24">
        <v>17</v>
      </c>
      <c r="B14" s="2">
        <v>5185.166990463215</v>
      </c>
      <c r="C14" s="2">
        <v>9725.824215598994</v>
      </c>
      <c r="D14" s="2">
        <v>18242.740657477156</v>
      </c>
      <c r="E14" s="2">
        <v>34217.93149029006</v>
      </c>
      <c r="F14" s="28"/>
      <c r="G14" s="24">
        <v>17</v>
      </c>
      <c r="H14" s="2">
        <v>16263.5184</v>
      </c>
      <c r="I14" s="2"/>
    </row>
    <row r="15" spans="1:9" ht="6.75" customHeight="1">
      <c r="A15" s="24">
        <v>18</v>
      </c>
      <c r="B15" s="2">
        <v>5233.836876046911</v>
      </c>
      <c r="C15" s="2">
        <v>9847.346142637038</v>
      </c>
      <c r="D15" s="2">
        <v>18527.559866586755</v>
      </c>
      <c r="E15" s="2">
        <v>34859.18638765665</v>
      </c>
      <c r="F15" s="28"/>
      <c r="G15" s="24">
        <v>18</v>
      </c>
      <c r="H15" s="2">
        <v>16442</v>
      </c>
      <c r="I15" s="2">
        <v>22783.1904</v>
      </c>
    </row>
    <row r="16" spans="1:9" ht="6.75" customHeight="1">
      <c r="A16" s="24">
        <v>19</v>
      </c>
      <c r="B16" s="2">
        <v>5268.25747004667</v>
      </c>
      <c r="C16" s="2">
        <v>9952.659678449912</v>
      </c>
      <c r="D16" s="2">
        <v>18802.314662530192</v>
      </c>
      <c r="E16" s="2">
        <v>35520.860562958405</v>
      </c>
      <c r="F16" s="28"/>
      <c r="G16" s="24">
        <v>19</v>
      </c>
      <c r="H16" s="2">
        <v>16075.152000000002</v>
      </c>
      <c r="I16" s="2">
        <v>25822</v>
      </c>
    </row>
    <row r="17" spans="1:9" ht="6.75" customHeight="1">
      <c r="A17" s="24">
        <v>20</v>
      </c>
      <c r="B17" s="2">
        <v>5290.155330466315</v>
      </c>
      <c r="C17" s="2">
        <v>10044.085525947188</v>
      </c>
      <c r="D17" s="2">
        <v>19070.074081104376</v>
      </c>
      <c r="E17" s="2">
        <v>36207.151414564825</v>
      </c>
      <c r="F17" s="28"/>
      <c r="G17" s="24">
        <v>20</v>
      </c>
      <c r="H17" s="2"/>
      <c r="I17" s="2"/>
    </row>
    <row r="18" spans="1:9" ht="6.75" customHeight="1">
      <c r="A18" s="24">
        <v>21</v>
      </c>
      <c r="B18" s="24">
        <v>5287.355943475089</v>
      </c>
      <c r="C18" s="2">
        <v>10063</v>
      </c>
      <c r="D18" s="2">
        <v>19262</v>
      </c>
      <c r="E18" s="2">
        <v>36545</v>
      </c>
      <c r="F18" s="28"/>
      <c r="G18" s="24">
        <v>21</v>
      </c>
      <c r="H18" s="2"/>
      <c r="I18" s="2"/>
    </row>
    <row r="19" spans="1:9" ht="6.75" customHeight="1">
      <c r="A19" s="24">
        <v>22</v>
      </c>
      <c r="B19" s="24">
        <v>5287.355943475089</v>
      </c>
      <c r="C19" s="2">
        <v>10063</v>
      </c>
      <c r="D19" s="2">
        <v>19262</v>
      </c>
      <c r="E19" s="2">
        <v>37245</v>
      </c>
      <c r="F19" s="28"/>
      <c r="G19" s="24">
        <v>22</v>
      </c>
      <c r="H19" s="2"/>
      <c r="I19" s="2"/>
    </row>
    <row r="20" spans="1:9" ht="6.75" customHeight="1">
      <c r="A20" s="24">
        <v>23</v>
      </c>
      <c r="B20" s="24">
        <v>5287.355943475089</v>
      </c>
      <c r="C20" s="2">
        <v>10063</v>
      </c>
      <c r="D20" s="2">
        <v>19262</v>
      </c>
      <c r="E20" s="2">
        <v>37470</v>
      </c>
      <c r="F20" s="28"/>
      <c r="G20" s="24">
        <v>23</v>
      </c>
      <c r="H20" s="2"/>
      <c r="I20" s="2"/>
    </row>
    <row r="21" spans="1:9" ht="6.75" customHeight="1">
      <c r="A21" s="24">
        <v>24</v>
      </c>
      <c r="B21" s="24">
        <v>5287.355943475089</v>
      </c>
      <c r="C21" s="2">
        <v>10063</v>
      </c>
      <c r="D21" s="2">
        <v>19262</v>
      </c>
      <c r="E21" s="2">
        <v>37470</v>
      </c>
      <c r="F21" s="28"/>
      <c r="G21" s="24">
        <v>24</v>
      </c>
      <c r="H21" s="2"/>
      <c r="I21" s="2"/>
    </row>
    <row r="22" spans="1:9" ht="6.75" customHeight="1">
      <c r="A22" s="24">
        <v>25</v>
      </c>
      <c r="B22" s="24">
        <v>5287.355943475089</v>
      </c>
      <c r="C22" s="2">
        <v>10063</v>
      </c>
      <c r="D22" s="2">
        <v>19262</v>
      </c>
      <c r="E22" s="2">
        <v>37470</v>
      </c>
      <c r="F22" s="28"/>
      <c r="G22" s="24">
        <v>25</v>
      </c>
      <c r="H22" s="2">
        <v>18340</v>
      </c>
      <c r="I22" s="2"/>
    </row>
    <row r="23" spans="1:9" ht="6.75" customHeight="1">
      <c r="A23" s="24">
        <v>26</v>
      </c>
      <c r="B23" s="24">
        <v>5287.355943475089</v>
      </c>
      <c r="C23" s="2">
        <v>10063</v>
      </c>
      <c r="D23" s="2">
        <v>19262</v>
      </c>
      <c r="E23" s="2">
        <v>37470</v>
      </c>
      <c r="F23" s="28"/>
      <c r="G23" s="24">
        <v>26</v>
      </c>
      <c r="H23" s="2"/>
      <c r="I23" s="2"/>
    </row>
    <row r="24" spans="1:9" ht="6.75" customHeight="1">
      <c r="A24" s="24">
        <v>27</v>
      </c>
      <c r="B24" s="24">
        <v>5287.355943475089</v>
      </c>
      <c r="C24" s="2">
        <v>10063</v>
      </c>
      <c r="D24" s="2">
        <v>19262</v>
      </c>
      <c r="E24" s="2">
        <v>37470</v>
      </c>
      <c r="F24" s="28"/>
      <c r="G24" s="24">
        <v>27</v>
      </c>
      <c r="H24" s="2"/>
      <c r="I24" s="2"/>
    </row>
    <row r="25" spans="1:9" ht="6.75" customHeight="1">
      <c r="A25" s="24">
        <v>28</v>
      </c>
      <c r="B25" s="24">
        <v>5287.355943475089</v>
      </c>
      <c r="C25" s="2">
        <v>10063</v>
      </c>
      <c r="D25" s="2">
        <v>19262</v>
      </c>
      <c r="E25" s="2">
        <v>37470</v>
      </c>
      <c r="F25" s="28"/>
      <c r="G25" s="24">
        <v>28</v>
      </c>
      <c r="H25" s="2"/>
      <c r="I25" s="2"/>
    </row>
    <row r="26" spans="1:9" ht="6.75" customHeight="1">
      <c r="A26" s="24">
        <v>29</v>
      </c>
      <c r="B26" s="24">
        <v>5287.355943475089</v>
      </c>
      <c r="C26" s="2">
        <v>10063</v>
      </c>
      <c r="D26" s="2">
        <v>19262</v>
      </c>
      <c r="E26" s="2">
        <v>37470</v>
      </c>
      <c r="F26" s="28"/>
      <c r="G26" s="24">
        <v>29</v>
      </c>
      <c r="H26" s="2"/>
      <c r="I26" s="2"/>
    </row>
    <row r="27" spans="1:9" ht="6.75" customHeight="1">
      <c r="A27" s="24">
        <v>30</v>
      </c>
      <c r="B27" s="24">
        <v>5287.355943475089</v>
      </c>
      <c r="C27" s="2">
        <v>10063</v>
      </c>
      <c r="D27" s="2">
        <v>19262</v>
      </c>
      <c r="E27" s="2">
        <v>37470</v>
      </c>
      <c r="F27" s="30"/>
      <c r="G27" s="24">
        <v>30</v>
      </c>
      <c r="H27" s="2"/>
      <c r="I27" s="2"/>
    </row>
    <row r="28" spans="1:9" ht="6.75" customHeight="1">
      <c r="A28" s="24">
        <v>31</v>
      </c>
      <c r="B28" s="24">
        <v>5287.355943475089</v>
      </c>
      <c r="C28" s="2">
        <v>10063</v>
      </c>
      <c r="D28" s="2">
        <v>19262</v>
      </c>
      <c r="E28" s="2">
        <v>37470</v>
      </c>
      <c r="F28" s="27"/>
      <c r="G28" s="24">
        <v>31</v>
      </c>
      <c r="H28" s="2"/>
      <c r="I28" s="2"/>
    </row>
    <row r="29" spans="1:9" ht="6.75" customHeight="1">
      <c r="A29" s="24">
        <v>32</v>
      </c>
      <c r="B29" s="24">
        <v>5287.355943475089</v>
      </c>
      <c r="C29" s="2">
        <v>10063</v>
      </c>
      <c r="D29" s="2">
        <v>19262</v>
      </c>
      <c r="E29" s="2">
        <v>37470</v>
      </c>
      <c r="F29" s="31"/>
      <c r="G29" s="24">
        <v>32</v>
      </c>
      <c r="H29" s="2"/>
      <c r="I29" s="2"/>
    </row>
    <row r="30" spans="1:9" ht="6.75" customHeight="1">
      <c r="A30" s="24">
        <v>33</v>
      </c>
      <c r="B30" s="24">
        <v>5287.355943475089</v>
      </c>
      <c r="C30" s="2">
        <v>10063</v>
      </c>
      <c r="D30" s="2">
        <v>19262</v>
      </c>
      <c r="E30" s="2">
        <v>37379</v>
      </c>
      <c r="F30" s="28"/>
      <c r="G30" s="24">
        <v>33</v>
      </c>
      <c r="H30" s="2"/>
      <c r="I30" s="2"/>
    </row>
    <row r="31" spans="1:9" ht="6.75" customHeight="1">
      <c r="A31" s="24">
        <v>34</v>
      </c>
      <c r="B31" s="24">
        <v>5287.355943475089</v>
      </c>
      <c r="C31" s="2">
        <v>10063</v>
      </c>
      <c r="D31" s="2">
        <v>19262</v>
      </c>
      <c r="E31" s="2">
        <v>37163</v>
      </c>
      <c r="F31" s="32"/>
      <c r="G31" s="24">
        <v>34</v>
      </c>
      <c r="H31" s="2"/>
      <c r="I31" s="2"/>
    </row>
    <row r="32" spans="1:9" ht="6.75" customHeight="1">
      <c r="A32" s="24">
        <v>35</v>
      </c>
      <c r="B32" s="2">
        <v>5158.116937733768</v>
      </c>
      <c r="C32" s="2">
        <v>9914.606891625846</v>
      </c>
      <c r="D32" s="2">
        <v>19057.231738267405</v>
      </c>
      <c r="E32" s="2">
        <v>36630.60830306613</v>
      </c>
      <c r="F32" s="28"/>
      <c r="G32" s="24">
        <v>35</v>
      </c>
      <c r="H32" s="2">
        <v>15439</v>
      </c>
      <c r="I32" s="2">
        <v>25267.6152</v>
      </c>
    </row>
    <row r="33" spans="1:9" ht="6.75" customHeight="1">
      <c r="A33" s="24">
        <v>36</v>
      </c>
      <c r="B33" s="2">
        <v>5121.456137478528</v>
      </c>
      <c r="C33" s="2">
        <v>9844.894691252235</v>
      </c>
      <c r="D33" s="2">
        <v>18924.68643294179</v>
      </c>
      <c r="E33" s="2">
        <v>36378.627483278484</v>
      </c>
      <c r="F33" s="28"/>
      <c r="G33" s="24">
        <v>36</v>
      </c>
      <c r="H33" s="2">
        <v>16364</v>
      </c>
      <c r="I33" s="2">
        <v>22832.568</v>
      </c>
    </row>
    <row r="34" spans="1:9" ht="6.75" customHeight="1">
      <c r="A34" s="24">
        <v>37</v>
      </c>
      <c r="B34" s="2">
        <v>5084.90998562794</v>
      </c>
      <c r="C34" s="2">
        <v>9775.407880019104</v>
      </c>
      <c r="D34" s="2">
        <v>18792.584232725378</v>
      </c>
      <c r="E34" s="2">
        <v>36127.51779554272</v>
      </c>
      <c r="F34" s="28"/>
      <c r="G34" s="24">
        <v>37</v>
      </c>
      <c r="H34" s="2">
        <v>16272</v>
      </c>
      <c r="I34" s="2">
        <v>24308.4096</v>
      </c>
    </row>
    <row r="35" spans="1:9" ht="6.75" customHeight="1">
      <c r="A35" s="24">
        <v>38</v>
      </c>
      <c r="B35" s="2">
        <v>5048.440067140841</v>
      </c>
      <c r="C35" s="2">
        <v>9706.072318436218</v>
      </c>
      <c r="D35" s="2">
        <v>18660.782062936894</v>
      </c>
      <c r="E35" s="2">
        <v>35877.00315595132</v>
      </c>
      <c r="F35" s="28"/>
      <c r="G35" s="24">
        <v>38</v>
      </c>
      <c r="H35" s="2">
        <v>15530</v>
      </c>
      <c r="I35" s="2">
        <v>23469.9048</v>
      </c>
    </row>
    <row r="36" spans="1:9" ht="6.75" customHeight="1">
      <c r="A36" s="24">
        <v>39</v>
      </c>
      <c r="B36" s="2">
        <v>5012.00851740638</v>
      </c>
      <c r="C36" s="2">
        <v>9636.814874334283</v>
      </c>
      <c r="D36" s="2">
        <v>18529.138687547173</v>
      </c>
      <c r="E36" s="2">
        <v>35626.81082696161</v>
      </c>
      <c r="F36" s="28"/>
      <c r="G36" s="24">
        <v>39</v>
      </c>
      <c r="H36" s="2">
        <v>16520</v>
      </c>
      <c r="I36" s="2">
        <v>22040.697600000003</v>
      </c>
    </row>
    <row r="37" spans="1:9" ht="6.75" customHeight="1">
      <c r="A37" s="24">
        <v>40</v>
      </c>
      <c r="B37" s="2">
        <v>4975.57782095552</v>
      </c>
      <c r="C37" s="2">
        <v>9567.56302933255</v>
      </c>
      <c r="D37" s="2">
        <v>18397.513939933047</v>
      </c>
      <c r="E37" s="2">
        <v>35376.669913994105</v>
      </c>
      <c r="F37" s="28"/>
      <c r="G37" s="24">
        <v>40</v>
      </c>
      <c r="H37" s="2">
        <v>16460</v>
      </c>
      <c r="I37" s="2">
        <v>24358.7016</v>
      </c>
    </row>
    <row r="38" spans="1:9" ht="6.75" customHeight="1">
      <c r="A38" s="24">
        <v>41</v>
      </c>
      <c r="B38" s="2">
        <v>4939.110619339603</v>
      </c>
      <c r="C38" s="2">
        <v>9498.244502122167</v>
      </c>
      <c r="D38" s="2">
        <v>18265.76798439</v>
      </c>
      <c r="E38" s="2">
        <v>35126.309918114144</v>
      </c>
      <c r="F38" s="28"/>
      <c r="G38" s="24">
        <v>41</v>
      </c>
      <c r="H38" s="2">
        <v>15693</v>
      </c>
      <c r="I38" s="2">
        <v>22800</v>
      </c>
    </row>
    <row r="39" spans="1:9" ht="6.75" customHeight="1">
      <c r="A39" s="24">
        <v>42</v>
      </c>
      <c r="B39" s="2">
        <v>4902.569525578655</v>
      </c>
      <c r="C39" s="2">
        <v>9428.78688345291</v>
      </c>
      <c r="D39" s="2">
        <v>18133.760598342655</v>
      </c>
      <c r="E39" s="2">
        <v>34875.459325005206</v>
      </c>
      <c r="F39" s="28"/>
      <c r="G39" s="24">
        <v>42</v>
      </c>
      <c r="H39" s="2">
        <v>15693</v>
      </c>
      <c r="I39" s="2">
        <v>20921.472</v>
      </c>
    </row>
    <row r="40" spans="1:9" ht="6.75" customHeight="1">
      <c r="A40" s="24">
        <v>43</v>
      </c>
      <c r="B40" s="2">
        <v>4865.916942820694</v>
      </c>
      <c r="C40" s="2">
        <v>9359.117278151693</v>
      </c>
      <c r="D40" s="2">
        <v>18001.350466007185</v>
      </c>
      <c r="E40" s="2">
        <v>34623.84421194185</v>
      </c>
      <c r="F40" s="28"/>
      <c r="G40" s="24">
        <v>43</v>
      </c>
      <c r="H40" s="2">
        <v>15843</v>
      </c>
      <c r="I40" s="2">
        <v>25419.4056</v>
      </c>
    </row>
    <row r="41" spans="1:9" ht="6.75" customHeight="1">
      <c r="A41" s="24">
        <v>44</v>
      </c>
      <c r="B41" s="2">
        <v>4829.1148850293675</v>
      </c>
      <c r="C41" s="2">
        <v>9289.16194982008</v>
      </c>
      <c r="D41" s="2">
        <v>17868.394474831475</v>
      </c>
      <c r="E41" s="2">
        <v>34371.18685549156</v>
      </c>
      <c r="F41" s="28"/>
      <c r="G41" s="24">
        <v>44</v>
      </c>
      <c r="H41" s="2">
        <v>15227</v>
      </c>
      <c r="I41" s="2"/>
    </row>
    <row r="42" spans="1:9" ht="6.75" customHeight="1">
      <c r="A42" s="24">
        <v>45</v>
      </c>
      <c r="B42" s="2">
        <v>4792.1247976403365</v>
      </c>
      <c r="C42" s="2">
        <v>9218.845964069353</v>
      </c>
      <c r="D42" s="2">
        <v>17734.747006398033</v>
      </c>
      <c r="E42" s="2">
        <v>34117.20432327402</v>
      </c>
      <c r="F42" s="28"/>
      <c r="G42" s="24">
        <v>45</v>
      </c>
      <c r="H42" s="2">
        <v>15955</v>
      </c>
      <c r="I42" s="2">
        <v>20264.0184</v>
      </c>
    </row>
    <row r="43" spans="1:9" ht="6.75" customHeight="1">
      <c r="A43" s="24">
        <v>46</v>
      </c>
      <c r="B43" s="2">
        <v>4754.907376203405</v>
      </c>
      <c r="C43" s="2">
        <v>9148.092826270833</v>
      </c>
      <c r="D43" s="2">
        <v>17600.259213648213</v>
      </c>
      <c r="E43" s="2">
        <v>33861.607033330096</v>
      </c>
      <c r="F43" s="28"/>
      <c r="G43" s="24">
        <v>46</v>
      </c>
      <c r="H43" s="2">
        <v>15285</v>
      </c>
      <c r="I43" s="2">
        <v>24109.0704</v>
      </c>
    </row>
    <row r="44" spans="1:9" ht="6.75" customHeight="1">
      <c r="A44" s="24">
        <v>47</v>
      </c>
      <c r="B44" s="2">
        <v>4717.422381061582</v>
      </c>
      <c r="C44" s="2">
        <v>9076.824109830568</v>
      </c>
      <c r="D44" s="2">
        <v>17464.778276280005</v>
      </c>
      <c r="E44" s="2">
        <v>33604.09726451291</v>
      </c>
      <c r="F44" s="28"/>
      <c r="G44" s="24">
        <v>47</v>
      </c>
      <c r="H44" s="2">
        <v>14592</v>
      </c>
      <c r="I44" s="2">
        <v>27655.1136</v>
      </c>
    </row>
    <row r="45" spans="1:9" ht="6.75" customHeight="1">
      <c r="A45" s="24">
        <v>48</v>
      </c>
      <c r="B45" s="2">
        <v>4679.628446114519</v>
      </c>
      <c r="C45" s="2">
        <v>9004.959070949895</v>
      </c>
      <c r="D45" s="2">
        <v>17328.146626002093</v>
      </c>
      <c r="E45" s="2">
        <v>33344.367600835125</v>
      </c>
      <c r="F45" s="30"/>
      <c r="G45" s="24">
        <v>48</v>
      </c>
      <c r="H45" s="2">
        <v>14826</v>
      </c>
      <c r="I45" s="2">
        <v>18909.792</v>
      </c>
    </row>
    <row r="46" spans="1:9" ht="6.75" customHeight="1">
      <c r="A46" s="24">
        <v>49</v>
      </c>
      <c r="B46" s="2">
        <v>4641.482879672516</v>
      </c>
      <c r="C46" s="2">
        <v>8932.4142457064</v>
      </c>
      <c r="D46" s="2">
        <v>17190.201132989656</v>
      </c>
      <c r="E46" s="2">
        <v>33082.09929187738</v>
      </c>
      <c r="F46" s="27"/>
      <c r="G46" s="24">
        <v>49</v>
      </c>
      <c r="H46" s="2">
        <v>14250</v>
      </c>
      <c r="I46" s="2">
        <v>18105.12</v>
      </c>
    </row>
    <row r="47" spans="1:9" ht="6.75" customHeight="1">
      <c r="A47" s="24">
        <v>50</v>
      </c>
      <c r="B47" s="2">
        <v>4602.941455330415</v>
      </c>
      <c r="C47" s="2">
        <v>8859.103025084907</v>
      </c>
      <c r="D47" s="2">
        <v>17050.772244383166</v>
      </c>
      <c r="E47" s="2">
        <v>32816.96051018</v>
      </c>
      <c r="F47" s="31"/>
      <c r="G47" s="24">
        <v>50</v>
      </c>
      <c r="H47" s="2">
        <v>14305</v>
      </c>
      <c r="I47" s="2">
        <v>20816.316</v>
      </c>
    </row>
    <row r="48" spans="1:9" ht="6.75" customHeight="1">
      <c r="A48" s="24">
        <v>51</v>
      </c>
      <c r="B48" s="2">
        <v>4563.958190677681</v>
      </c>
      <c r="C48" s="2">
        <v>8784.935203302764</v>
      </c>
      <c r="D48" s="2">
        <v>16909.683064990728</v>
      </c>
      <c r="E48" s="2">
        <v>32548.604484974905</v>
      </c>
      <c r="F48" s="1"/>
      <c r="G48" s="24">
        <v>51</v>
      </c>
      <c r="H48" s="2">
        <v>14620</v>
      </c>
      <c r="I48" s="2"/>
    </row>
    <row r="49" spans="1:9" ht="6.75" customHeight="1">
      <c r="A49" s="24">
        <v>52</v>
      </c>
      <c r="B49" s="2">
        <v>4524.485111510125</v>
      </c>
      <c r="C49" s="2">
        <v>8709.8164944026</v>
      </c>
      <c r="D49" s="2">
        <v>16766.748369484114</v>
      </c>
      <c r="E49" s="2">
        <v>32276.667489638166</v>
      </c>
      <c r="F49" s="32"/>
      <c r="G49" s="24">
        <v>52</v>
      </c>
      <c r="H49" s="2">
        <v>13718</v>
      </c>
      <c r="I49" s="2"/>
    </row>
    <row r="50" spans="1:9" ht="6.75" customHeight="1">
      <c r="A50" s="24">
        <v>53</v>
      </c>
      <c r="B50" s="2">
        <v>4484.471999019229</v>
      </c>
      <c r="C50" s="2">
        <v>8633.648011623685</v>
      </c>
      <c r="D50" s="2">
        <v>16621.773534301406</v>
      </c>
      <c r="E50" s="2">
        <v>32000.766657806336</v>
      </c>
      <c r="F50" s="32"/>
      <c r="G50" s="24">
        <v>53</v>
      </c>
      <c r="H50" s="2">
        <v>12973</v>
      </c>
      <c r="I50" s="2">
        <v>23387.608799999998</v>
      </c>
    </row>
    <row r="51" spans="1:9" ht="6.75" customHeight="1">
      <c r="A51" s="24">
        <v>54</v>
      </c>
      <c r="B51" s="2">
        <v>4443.866117202458</v>
      </c>
      <c r="C51" s="2">
        <v>8556.325703498645</v>
      </c>
      <c r="D51" s="2">
        <v>16474.553376157903</v>
      </c>
      <c r="E51" s="2">
        <v>31720.49760014365</v>
      </c>
      <c r="F51" s="32"/>
      <c r="G51" s="24">
        <v>54</v>
      </c>
      <c r="H51" s="2">
        <v>13520</v>
      </c>
      <c r="I51" s="2">
        <v>26609</v>
      </c>
    </row>
    <row r="52" spans="1:9" ht="6.75" customHeight="1">
      <c r="A52" s="24">
        <v>55</v>
      </c>
      <c r="B52" s="2">
        <v>4402.6119174606565</v>
      </c>
      <c r="C52" s="2">
        <v>8477.739739947376</v>
      </c>
      <c r="D52" s="2">
        <v>16324.870882495905</v>
      </c>
      <c r="E52" s="2">
        <v>31435.431790197574</v>
      </c>
      <c r="F52" s="32"/>
      <c r="G52" s="24">
        <v>55</v>
      </c>
      <c r="H52" s="2">
        <v>13509</v>
      </c>
      <c r="I52" s="2">
        <v>23365.6632</v>
      </c>
    </row>
    <row r="53" spans="1:9" ht="6.75" customHeight="1">
      <c r="A53" s="24">
        <v>56</v>
      </c>
      <c r="B53" s="2">
        <v>4360.650717019843</v>
      </c>
      <c r="C53" s="2">
        <v>8397.77384083666</v>
      </c>
      <c r="D53" s="2">
        <v>16172.495817329976</v>
      </c>
      <c r="E53" s="2">
        <v>31145.113683544736</v>
      </c>
      <c r="F53" s="32"/>
      <c r="G53" s="24">
        <v>56</v>
      </c>
      <c r="H53" s="2">
        <v>11337</v>
      </c>
      <c r="I53" s="2">
        <v>24590</v>
      </c>
    </row>
    <row r="54" spans="1:9" ht="6.75" customHeight="1">
      <c r="A54" s="24">
        <v>57</v>
      </c>
      <c r="B54" s="2">
        <v>4317.92034743174</v>
      </c>
      <c r="C54" s="2">
        <v>8316.304538528535</v>
      </c>
      <c r="D54" s="2">
        <v>16017.183183725618</v>
      </c>
      <c r="E54" s="2">
        <v>30849.057529393423</v>
      </c>
      <c r="F54" s="32"/>
      <c r="G54" s="24">
        <v>57</v>
      </c>
      <c r="H54" s="2">
        <v>13007</v>
      </c>
      <c r="I54" s="2"/>
    </row>
    <row r="55" spans="1:9" ht="6.75" customHeight="1">
      <c r="A55" s="24">
        <v>58</v>
      </c>
      <c r="B55" s="2">
        <v>4274.354768962035</v>
      </c>
      <c r="C55" s="2">
        <v>8233.20036483055</v>
      </c>
      <c r="D55" s="2">
        <v>15858.671521528042</v>
      </c>
      <c r="E55" s="2">
        <v>30546.743827836</v>
      </c>
      <c r="F55" s="32"/>
      <c r="G55" s="24">
        <v>58</v>
      </c>
      <c r="H55" s="2">
        <v>14225</v>
      </c>
      <c r="I55" s="2">
        <v>15991.0272</v>
      </c>
    </row>
    <row r="56" spans="1:9" ht="6.75" customHeight="1">
      <c r="A56" s="24">
        <v>59</v>
      </c>
      <c r="B56" s="2">
        <v>4229.883646163762</v>
      </c>
      <c r="C56" s="2">
        <v>8148.320951464879</v>
      </c>
      <c r="D56" s="2">
        <v>15696.68101587089</v>
      </c>
      <c r="E56" s="2">
        <v>30237.615378872328</v>
      </c>
      <c r="F56" s="32"/>
      <c r="G56" s="24">
        <v>59</v>
      </c>
      <c r="H56" s="2">
        <v>12845</v>
      </c>
      <c r="I56" s="2">
        <v>17371.7712</v>
      </c>
    </row>
    <row r="57" spans="1:9" ht="6.75" customHeight="1">
      <c r="A57" s="24">
        <v>60</v>
      </c>
      <c r="B57" s="2">
        <v>4184.4318793464345</v>
      </c>
      <c r="C57" s="2">
        <v>8061.51603166248</v>
      </c>
      <c r="D57" s="2">
        <v>15530.911388358309</v>
      </c>
      <c r="E57" s="2">
        <v>29921.072860943645</v>
      </c>
      <c r="F57" s="32"/>
      <c r="G57" s="24">
        <v>60</v>
      </c>
      <c r="H57" s="2">
        <v>13659</v>
      </c>
      <c r="I57" s="2">
        <v>20068</v>
      </c>
    </row>
    <row r="58" spans="1:9" ht="6.75" customHeight="1">
      <c r="A58" s="24">
        <v>61</v>
      </c>
      <c r="B58" s="2">
        <v>4137.919085985538</v>
      </c>
      <c r="C58" s="2">
        <v>7972.62432873328</v>
      </c>
      <c r="D58" s="2">
        <v>15361.039538541581</v>
      </c>
      <c r="E58" s="2">
        <v>29596.469866795844</v>
      </c>
      <c r="F58" s="32"/>
      <c r="G58" s="24">
        <v>61</v>
      </c>
      <c r="H58" s="2">
        <v>12884</v>
      </c>
      <c r="I58" s="2">
        <v>17440</v>
      </c>
    </row>
    <row r="59" spans="1:9" ht="6.75" customHeight="1">
      <c r="A59" s="24">
        <v>62</v>
      </c>
      <c r="B59" s="2">
        <v>4090.2590253658946</v>
      </c>
      <c r="C59" s="2">
        <v>7881.472315431551</v>
      </c>
      <c r="D59" s="2">
        <v>15186.71689829157</v>
      </c>
      <c r="E59" s="2">
        <v>29263.107312738997</v>
      </c>
      <c r="F59" s="32"/>
      <c r="G59" s="24">
        <v>62</v>
      </c>
      <c r="H59" s="2">
        <v>13075</v>
      </c>
      <c r="I59" s="2"/>
    </row>
    <row r="60" spans="1:9" ht="6.75" customHeight="1">
      <c r="A60" s="24">
        <v>63</v>
      </c>
      <c r="B60" s="2">
        <v>4041.358958913395</v>
      </c>
      <c r="C60" s="2">
        <v>7787.872825587789</v>
      </c>
      <c r="D60" s="2">
        <v>15007.566455773562</v>
      </c>
      <c r="E60" s="2">
        <v>28920.227123439323</v>
      </c>
      <c r="F60" s="30"/>
      <c r="G60" s="24">
        <v>63</v>
      </c>
      <c r="H60" s="2">
        <v>12518</v>
      </c>
      <c r="I60" s="2"/>
    </row>
    <row r="61" spans="1:9" ht="6.75" customHeight="1">
      <c r="A61" s="24">
        <v>64</v>
      </c>
      <c r="B61" s="2">
        <v>3991.1189377465603</v>
      </c>
      <c r="C61" s="2">
        <v>7691.623496782484</v>
      </c>
      <c r="D61" s="2">
        <v>14823.179398822791</v>
      </c>
      <c r="E61" s="2">
        <v>28567.005077874564</v>
      </c>
      <c r="F61" s="30"/>
      <c r="G61" s="24">
        <v>64</v>
      </c>
      <c r="H61" s="2">
        <v>10110</v>
      </c>
      <c r="I61" s="2"/>
    </row>
    <row r="62" spans="1:9" ht="6.75" customHeight="1">
      <c r="A62" s="24">
        <v>65</v>
      </c>
      <c r="B62" s="2">
        <v>3939.4310079816423</v>
      </c>
      <c r="C62" s="2">
        <v>7592.505019755882</v>
      </c>
      <c r="D62" s="2">
        <v>14633.11131943215</v>
      </c>
      <c r="E62" s="2">
        <v>28202.54268251751</v>
      </c>
      <c r="F62" s="30"/>
      <c r="G62" s="24">
        <v>65</v>
      </c>
      <c r="H62" s="2">
        <v>11265</v>
      </c>
      <c r="I62" s="2">
        <v>24028</v>
      </c>
    </row>
    <row r="63" spans="1:9" ht="6.75" customHeight="1">
      <c r="A63" s="24">
        <v>66</v>
      </c>
      <c r="B63" s="2">
        <v>3886.1783232780645</v>
      </c>
      <c r="C63" s="2">
        <v>7490.2791667579295</v>
      </c>
      <c r="D63" s="2">
        <v>14436.87791162469</v>
      </c>
      <c r="E63" s="2">
        <v>27825.85791463503</v>
      </c>
      <c r="F63" s="30"/>
      <c r="G63" s="24">
        <v>66</v>
      </c>
      <c r="H63" s="2">
        <v>12159</v>
      </c>
      <c r="I63" s="2"/>
    </row>
    <row r="64" spans="1:9" ht="6.75" customHeight="1">
      <c r="A64" s="24">
        <v>67</v>
      </c>
      <c r="B64" s="2">
        <v>3831.2341530629747</v>
      </c>
      <c r="C64" s="2">
        <v>7384.686567138383</v>
      </c>
      <c r="D64" s="2">
        <v>14233.950084015576</v>
      </c>
      <c r="E64" s="2">
        <v>27435.87465117803</v>
      </c>
      <c r="F64" s="30"/>
      <c r="G64" s="24">
        <v>67</v>
      </c>
      <c r="H64" s="2">
        <v>12467</v>
      </c>
      <c r="I64" s="2"/>
    </row>
    <row r="65" spans="1:9" ht="6.75" customHeight="1">
      <c r="A65" s="24">
        <v>68</v>
      </c>
      <c r="B65" s="2">
        <v>3774.4607739075586</v>
      </c>
      <c r="C65" s="2">
        <v>7275.444194185379</v>
      </c>
      <c r="D65" s="2">
        <v>14023.748395696552</v>
      </c>
      <c r="E65" s="2">
        <v>27031.41056637878</v>
      </c>
      <c r="F65" s="30"/>
      <c r="G65" s="24">
        <v>68</v>
      </c>
      <c r="H65" s="2">
        <v>11631</v>
      </c>
      <c r="I65" s="2"/>
    </row>
    <row r="66" spans="1:9" ht="6.75" customHeight="1">
      <c r="A66" s="24">
        <v>69</v>
      </c>
      <c r="B66" s="2">
        <v>3715.708230789339</v>
      </c>
      <c r="C66" s="2">
        <v>7162.242522637815</v>
      </c>
      <c r="D66" s="2">
        <v>13805.636709581975</v>
      </c>
      <c r="E66" s="2">
        <v>26611.16324315174</v>
      </c>
      <c r="F66" s="30"/>
      <c r="G66" s="24">
        <v>69</v>
      </c>
      <c r="H66" s="2">
        <v>8410</v>
      </c>
      <c r="I66" s="2"/>
    </row>
    <row r="67" spans="1:9" ht="6.75" customHeight="1">
      <c r="A67" s="24">
        <v>70</v>
      </c>
      <c r="B67" s="2">
        <v>3654.812954700386</v>
      </c>
      <c r="C67" s="2">
        <v>7044.742311622336</v>
      </c>
      <c r="D67" s="2">
        <v>13578.914941005623</v>
      </c>
      <c r="E67" s="2">
        <v>26173.69419898673</v>
      </c>
      <c r="F67" s="30"/>
      <c r="G67" s="24">
        <v>70</v>
      </c>
      <c r="H67" s="2">
        <v>11425</v>
      </c>
      <c r="I67" s="2"/>
    </row>
    <row r="68" spans="1:9" ht="6.75" customHeight="1">
      <c r="A68" s="24">
        <v>71</v>
      </c>
      <c r="B68" s="2">
        <v>3591.5962236445125</v>
      </c>
      <c r="C68" s="2">
        <v>6922.570963391741</v>
      </c>
      <c r="D68" s="2">
        <v>13342.810761329516</v>
      </c>
      <c r="E68" s="2">
        <v>25717.410475691842</v>
      </c>
      <c r="F68" s="30"/>
      <c r="G68" s="24">
        <v>71</v>
      </c>
      <c r="H68" s="2">
        <v>10910</v>
      </c>
      <c r="I68" s="2"/>
    </row>
    <row r="69" spans="1:9" ht="6.75" customHeight="1">
      <c r="A69" s="24">
        <v>72</v>
      </c>
      <c r="B69" s="2">
        <v>3525.8624561424676</v>
      </c>
      <c r="C69" s="2">
        <v>6795.318404869005</v>
      </c>
      <c r="D69" s="2">
        <v>13096.470097155034</v>
      </c>
      <c r="E69" s="2">
        <v>25240.543383924407</v>
      </c>
      <c r="F69" s="30"/>
      <c r="G69" s="24">
        <v>72</v>
      </c>
      <c r="H69" s="2">
        <v>11667</v>
      </c>
      <c r="I69" s="2"/>
    </row>
    <row r="70" spans="1:9" ht="6.75" customHeight="1">
      <c r="A70" s="24">
        <v>73</v>
      </c>
      <c r="B70" s="2">
        <v>3457.397330973281</v>
      </c>
      <c r="C70" s="2">
        <v>6662.532437863255</v>
      </c>
      <c r="D70" s="2">
        <v>12838.946246621908</v>
      </c>
      <c r="E70" s="2">
        <v>24741.123928623234</v>
      </c>
      <c r="F70" s="30"/>
      <c r="G70" s="24">
        <v>73</v>
      </c>
      <c r="H70" s="2">
        <v>9075</v>
      </c>
      <c r="I70" s="2"/>
    </row>
    <row r="71" spans="1:9" ht="6.75" customHeight="1">
      <c r="A71" s="24">
        <v>74</v>
      </c>
      <c r="B71" s="2">
        <v>3385.9657357183464</v>
      </c>
      <c r="C71" s="2">
        <v>6523.7135070352515</v>
      </c>
      <c r="D71" s="2">
        <v>12569.187417617248</v>
      </c>
      <c r="E71" s="2">
        <v>24216.954372508164</v>
      </c>
      <c r="F71" s="30"/>
      <c r="G71" s="24">
        <v>74</v>
      </c>
      <c r="H71" s="2">
        <v>9355</v>
      </c>
      <c r="I71" s="2"/>
    </row>
    <row r="72" spans="1:9" ht="6.75" customHeight="1">
      <c r="A72" s="24">
        <v>75</v>
      </c>
      <c r="B72" s="2">
        <v>3311.309562540312</v>
      </c>
      <c r="C72" s="2">
        <v>6378.308845869192</v>
      </c>
      <c r="D72" s="2">
        <v>12286.022482924485</v>
      </c>
      <c r="E72" s="2">
        <v>23665.57532702172</v>
      </c>
      <c r="F72" s="30"/>
      <c r="G72" s="24">
        <v>75</v>
      </c>
      <c r="H72" s="2">
        <v>10949</v>
      </c>
      <c r="I72" s="2"/>
    </row>
    <row r="73" spans="1:9" ht="6.75" customHeight="1">
      <c r="A73" s="24">
        <v>76</v>
      </c>
      <c r="B73" s="2">
        <v>3233.1453971790397</v>
      </c>
      <c r="C73" s="2">
        <v>6225.7059862393435</v>
      </c>
      <c r="D73" s="2">
        <v>11988.144752448941</v>
      </c>
      <c r="E73" s="2">
        <v>23084.227704187022</v>
      </c>
      <c r="F73" s="30"/>
      <c r="G73" s="24">
        <v>76</v>
      </c>
      <c r="H73" s="2">
        <v>6590</v>
      </c>
      <c r="I73" s="2"/>
    </row>
    <row r="74" spans="1:9" ht="6.75" customHeight="1">
      <c r="A74" s="24">
        <v>77</v>
      </c>
      <c r="B74" s="2">
        <v>3151.162194248772</v>
      </c>
      <c r="C74" s="2">
        <v>6065.2256672770145</v>
      </c>
      <c r="D74" s="2">
        <v>11674.09359700247</v>
      </c>
      <c r="E74" s="2">
        <v>22469.808839406152</v>
      </c>
      <c r="F74" s="30"/>
      <c r="G74" s="24">
        <v>77</v>
      </c>
      <c r="H74" s="2"/>
      <c r="I74" s="2"/>
    </row>
    <row r="75" spans="1:9" ht="6.75" customHeight="1">
      <c r="A75" s="24">
        <v>78</v>
      </c>
      <c r="B75" s="2">
        <v>3065.019112101628</v>
      </c>
      <c r="C75" s="2">
        <v>5896.11427262242</v>
      </c>
      <c r="D75" s="2">
        <v>11342.233847274334</v>
      </c>
      <c r="E75" s="2">
        <v>21818.822142508678</v>
      </c>
      <c r="F75" s="30"/>
      <c r="G75" s="24">
        <v>78</v>
      </c>
      <c r="H75" s="2">
        <v>6590</v>
      </c>
      <c r="I75" s="2"/>
    </row>
    <row r="76" spans="1:9" ht="6.75" customHeight="1">
      <c r="A76" s="24">
        <v>79</v>
      </c>
      <c r="B76" s="2">
        <v>2974.343817553704</v>
      </c>
      <c r="C76" s="2">
        <v>5717.536094405906</v>
      </c>
      <c r="D76" s="2">
        <v>10990.733081329141</v>
      </c>
      <c r="E76" s="2">
        <v>21127.31982281861</v>
      </c>
      <c r="F76" s="30"/>
      <c r="G76" s="24">
        <v>79</v>
      </c>
      <c r="H76" s="2"/>
      <c r="I76" s="2"/>
    </row>
    <row r="77" spans="1:9" ht="6.75" customHeight="1">
      <c r="A77" s="24">
        <v>80</v>
      </c>
      <c r="B77" s="2">
        <v>2878.7318075128205</v>
      </c>
      <c r="C77" s="2">
        <v>5528.566026175306</v>
      </c>
      <c r="D77" s="2">
        <v>10617.5372870832</v>
      </c>
      <c r="E77" s="2">
        <v>20390.838692866408</v>
      </c>
      <c r="F77" s="30"/>
      <c r="G77" s="24">
        <v>80</v>
      </c>
      <c r="H77" s="2">
        <v>6602</v>
      </c>
      <c r="I77" s="2"/>
    </row>
    <row r="78" spans="1:9" ht="6.75" customHeight="1">
      <c r="A78" s="24">
        <v>81</v>
      </c>
      <c r="B78" s="2">
        <v>2777.7477107355867</v>
      </c>
      <c r="C78" s="2">
        <v>5328.183834011735</v>
      </c>
      <c r="D78" s="2">
        <v>10220.346095256438</v>
      </c>
      <c r="E78" s="2">
        <v>19604.330023308557</v>
      </c>
      <c r="F78" s="30"/>
      <c r="G78" s="24">
        <v>81</v>
      </c>
      <c r="H78" s="2"/>
      <c r="I78" s="2"/>
    </row>
    <row r="79" spans="1:9" ht="6.75" customHeight="1">
      <c r="A79" s="24">
        <v>82</v>
      </c>
      <c r="B79" s="2">
        <v>2670.9302824691963</v>
      </c>
      <c r="C79" s="2">
        <v>5115.272152279266</v>
      </c>
      <c r="D79" s="2">
        <v>9796.590110803654</v>
      </c>
      <c r="E79" s="2">
        <v>18762.086344972326</v>
      </c>
      <c r="F79" s="30"/>
      <c r="G79" s="24">
        <v>82</v>
      </c>
      <c r="H79" s="2"/>
      <c r="I79" s="2"/>
    </row>
    <row r="80" spans="1:9" ht="6.75" customHeight="1">
      <c r="A80" s="24">
        <v>83</v>
      </c>
      <c r="B80" s="2">
        <v>2557.804198025319</v>
      </c>
      <c r="C80" s="2">
        <v>4888.622208518939</v>
      </c>
      <c r="D80" s="2">
        <v>9343.415385773022</v>
      </c>
      <c r="E80" s="2">
        <v>17857.67182396948</v>
      </c>
      <c r="F80" s="30"/>
      <c r="G80" s="24">
        <v>83</v>
      </c>
      <c r="H80" s="2"/>
      <c r="I80" s="2"/>
    </row>
    <row r="81" spans="1:9" ht="6.75" customHeight="1">
      <c r="A81" s="24">
        <v>84</v>
      </c>
      <c r="B81" s="2">
        <v>2437.9044484756696</v>
      </c>
      <c r="C81" s="2">
        <v>4646.954855804669</v>
      </c>
      <c r="D81" s="2">
        <v>8857.684904504202</v>
      </c>
      <c r="E81" s="2">
        <v>16883.870040070746</v>
      </c>
      <c r="F81" s="30"/>
      <c r="G81" s="24">
        <v>84</v>
      </c>
      <c r="H81" s="2">
        <v>7048</v>
      </c>
      <c r="I81" s="2"/>
    </row>
    <row r="82" spans="1:9" ht="6.75" customHeight="1">
      <c r="A82" s="24">
        <v>85</v>
      </c>
      <c r="B82" s="2">
        <v>2310.824638297313</v>
      </c>
      <c r="C82" s="2">
        <v>4388.971668987184</v>
      </c>
      <c r="D82" s="2">
        <v>8336.016499012994</v>
      </c>
      <c r="E82" s="2">
        <v>15832.677062564078</v>
      </c>
      <c r="F82" s="30"/>
      <c r="G82" s="24">
        <v>85</v>
      </c>
      <c r="H82" s="2"/>
      <c r="I82" s="2"/>
    </row>
    <row r="83" spans="1:9" ht="6.75" customHeight="1">
      <c r="A83" s="24">
        <v>86</v>
      </c>
      <c r="B83" s="2">
        <v>2176.3124415027764</v>
      </c>
      <c r="C83" s="2">
        <v>4113.466135327306</v>
      </c>
      <c r="D83" s="2">
        <v>7774.896344754904</v>
      </c>
      <c r="E83" s="2">
        <v>14695.395849387074</v>
      </c>
      <c r="F83" s="30"/>
      <c r="G83" s="24">
        <v>86</v>
      </c>
      <c r="H83" s="2"/>
      <c r="I83" s="2"/>
    </row>
    <row r="84" spans="1:9" ht="6.75" customHeight="1">
      <c r="A84" s="24">
        <v>87</v>
      </c>
      <c r="B84" s="2">
        <v>2034.4637400042234</v>
      </c>
      <c r="C84" s="2">
        <v>3819.560057661901</v>
      </c>
      <c r="D84" s="2">
        <v>7170.95062802933</v>
      </c>
      <c r="E84" s="2">
        <v>13462.94655230842</v>
      </c>
      <c r="F84" s="30"/>
      <c r="G84" s="24">
        <v>87</v>
      </c>
      <c r="H84" s="2"/>
      <c r="I84" s="2"/>
    </row>
    <row r="85" spans="1:9" ht="6.75" customHeight="1">
      <c r="A85" s="24">
        <v>88</v>
      </c>
      <c r="B85" s="2">
        <v>1886.1414007982023</v>
      </c>
      <c r="C85" s="2">
        <v>3507.2195710005276</v>
      </c>
      <c r="D85" s="2">
        <v>6521.56254775151</v>
      </c>
      <c r="E85" s="2">
        <v>12126.636842443862</v>
      </c>
      <c r="F85" s="30"/>
      <c r="G85" s="24">
        <v>88</v>
      </c>
      <c r="H85" s="2"/>
      <c r="I85" s="2"/>
    </row>
    <row r="86" spans="1:9" ht="6.75" customHeight="1">
      <c r="A86" s="24">
        <v>89</v>
      </c>
      <c r="B86" s="2">
        <v>1733.9707880344142</v>
      </c>
      <c r="C86" s="2">
        <v>3178.4662373240517</v>
      </c>
      <c r="D86" s="2">
        <v>5826.307854506027</v>
      </c>
      <c r="E86" s="2">
        <v>10679.950857070495</v>
      </c>
      <c r="F86" s="30"/>
      <c r="G86" s="24">
        <v>89</v>
      </c>
      <c r="H86" s="2"/>
      <c r="I86" s="2"/>
    </row>
    <row r="87" spans="1:9" ht="6.75" customHeight="1">
      <c r="A87" s="24">
        <v>90</v>
      </c>
      <c r="B87" s="2">
        <v>1585.1021091129219</v>
      </c>
      <c r="C87" s="2">
        <v>2840.627081615679</v>
      </c>
      <c r="D87" s="2">
        <v>5090.626130908494</v>
      </c>
      <c r="E87" s="2">
        <v>9122.800585970923</v>
      </c>
      <c r="F87" s="30"/>
      <c r="G87" s="24">
        <v>90</v>
      </c>
      <c r="H87" s="2"/>
      <c r="I87" s="2"/>
    </row>
    <row r="88" spans="1:9" ht="6.75" customHeight="1">
      <c r="A88" s="24">
        <v>91</v>
      </c>
      <c r="B88" s="2"/>
      <c r="C88" s="2"/>
      <c r="D88" s="2"/>
      <c r="E88" s="2"/>
      <c r="F88" s="30"/>
      <c r="G88" s="24">
        <v>91</v>
      </c>
      <c r="H88" s="2"/>
      <c r="I88" s="2"/>
    </row>
    <row r="89" spans="1:9" ht="6.75" customHeight="1">
      <c r="A89" s="24">
        <v>92</v>
      </c>
      <c r="B89" s="2"/>
      <c r="C89" s="2"/>
      <c r="D89" s="2"/>
      <c r="E89" s="2"/>
      <c r="F89" s="30"/>
      <c r="G89" s="24">
        <v>92</v>
      </c>
      <c r="H89" s="2"/>
      <c r="I89" s="2"/>
    </row>
    <row r="90" spans="1:9" ht="6.75" customHeight="1">
      <c r="A90" s="24">
        <v>93</v>
      </c>
      <c r="B90" s="2"/>
      <c r="C90" s="2"/>
      <c r="D90" s="2"/>
      <c r="E90" s="2"/>
      <c r="F90" s="30"/>
      <c r="G90" s="24">
        <v>93</v>
      </c>
      <c r="H90" s="2"/>
      <c r="I90" s="2"/>
    </row>
    <row r="91" spans="1:9" ht="6.75" customHeight="1">
      <c r="A91" s="24">
        <v>94</v>
      </c>
      <c r="B91" s="2"/>
      <c r="C91" s="2"/>
      <c r="D91" s="2"/>
      <c r="E91" s="2"/>
      <c r="F91" s="30"/>
      <c r="G91" s="24">
        <v>94</v>
      </c>
      <c r="H91" s="2"/>
      <c r="I91" s="2"/>
    </row>
    <row r="92" spans="1:9" ht="6.75" customHeight="1">
      <c r="A92" s="24">
        <v>95</v>
      </c>
      <c r="B92" s="2"/>
      <c r="C92" s="2"/>
      <c r="D92" s="2"/>
      <c r="E92" s="2"/>
      <c r="F92" s="30"/>
      <c r="G92" s="24">
        <v>95</v>
      </c>
      <c r="H92" s="2"/>
      <c r="I92" s="2"/>
    </row>
    <row r="93" spans="1:9" ht="6.75" customHeight="1">
      <c r="A93" s="24">
        <v>96</v>
      </c>
      <c r="B93" s="2"/>
      <c r="C93" s="2"/>
      <c r="D93" s="2"/>
      <c r="E93" s="2"/>
      <c r="F93" s="30"/>
      <c r="G93" s="24">
        <v>96</v>
      </c>
      <c r="H93" s="2"/>
      <c r="I93" s="2"/>
    </row>
    <row r="94" spans="1:9" ht="6.75" customHeight="1">
      <c r="A94" s="24">
        <v>97</v>
      </c>
      <c r="B94" s="2"/>
      <c r="C94" s="2"/>
      <c r="D94" s="2"/>
      <c r="E94" s="2"/>
      <c r="F94" s="2"/>
      <c r="G94" s="24">
        <v>97</v>
      </c>
      <c r="H94" s="2"/>
      <c r="I94" s="2"/>
    </row>
    <row r="95" spans="1:9" ht="6.75" customHeight="1">
      <c r="A95" s="24">
        <v>98</v>
      </c>
      <c r="B95" s="2"/>
      <c r="C95" s="2"/>
      <c r="D95" s="2"/>
      <c r="E95" s="2"/>
      <c r="F95" s="2"/>
      <c r="G95" s="24">
        <v>98</v>
      </c>
      <c r="H95" s="2"/>
      <c r="I95" s="2"/>
    </row>
    <row r="96" spans="1:9" ht="6.75" customHeight="1">
      <c r="A96" s="24">
        <v>99</v>
      </c>
      <c r="B96" s="2"/>
      <c r="C96" s="2"/>
      <c r="D96" s="2"/>
      <c r="E96" s="2"/>
      <c r="F96" s="2"/>
      <c r="G96" s="24">
        <v>99</v>
      </c>
      <c r="H96" s="2"/>
      <c r="I96" s="2"/>
    </row>
    <row r="97" spans="1:9" ht="6.75" customHeight="1">
      <c r="A97" s="24">
        <v>100</v>
      </c>
      <c r="B97" s="2"/>
      <c r="C97" s="2"/>
      <c r="D97" s="2"/>
      <c r="E97" s="2"/>
      <c r="F97" s="2"/>
      <c r="G97" s="24">
        <v>100</v>
      </c>
      <c r="H97" s="2"/>
      <c r="I97" s="2"/>
    </row>
    <row r="98" spans="1:9" ht="6.75" customHeight="1">
      <c r="A98" s="24"/>
      <c r="B98" s="34"/>
      <c r="C98" s="34"/>
      <c r="D98" s="34"/>
      <c r="E98" s="34"/>
      <c r="F98" s="2"/>
      <c r="G98" s="24"/>
      <c r="H98" s="2"/>
      <c r="I98" s="1"/>
    </row>
  </sheetData>
  <sheetProtection/>
  <printOptions/>
  <pageMargins left="0.5" right="0.2" top="0.5" bottom="0.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MEN'S RUNNING</dc:title>
  <dc:subject>TAC/WAVA DISTANCES</dc:subject>
  <dc:creator>Chuck Phillips</dc:creator>
  <cp:keywords/>
  <dc:description>55 TO 100,000 METERS</dc:description>
  <cp:lastModifiedBy>Dad</cp:lastModifiedBy>
  <cp:lastPrinted>2011-04-24T13:50:42Z</cp:lastPrinted>
  <dcterms:created xsi:type="dcterms:W3CDTF">1997-03-03T18:22:51Z</dcterms:created>
  <dcterms:modified xsi:type="dcterms:W3CDTF">2011-06-06T18:21:34Z</dcterms:modified>
  <cp:category/>
  <cp:version/>
  <cp:contentType/>
  <cp:contentStatus/>
</cp:coreProperties>
</file>